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ULIO - SEPTIEMBRE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5" i="1" l="1"/>
  <c r="D309" i="1"/>
  <c r="D303" i="1"/>
  <c r="D297" i="1"/>
  <c r="D291" i="1"/>
  <c r="D285" i="1"/>
  <c r="D278" i="1"/>
  <c r="D272" i="1"/>
  <c r="D266" i="1"/>
  <c r="E260" i="1"/>
  <c r="E254" i="1"/>
  <c r="E245" i="1"/>
  <c r="D235" i="1"/>
  <c r="D229" i="1"/>
  <c r="D223" i="1"/>
  <c r="D217" i="1"/>
  <c r="D207" i="1"/>
  <c r="D190" i="1"/>
  <c r="D179" i="1"/>
  <c r="D173" i="1"/>
  <c r="D167" i="1"/>
  <c r="D161" i="1"/>
  <c r="D155" i="1"/>
  <c r="D149" i="1"/>
  <c r="E143" i="1"/>
  <c r="E133" i="1"/>
  <c r="E116" i="1"/>
  <c r="D104" i="1"/>
  <c r="D98" i="1"/>
  <c r="D92" i="1"/>
  <c r="D86" i="1"/>
  <c r="D79" i="1"/>
  <c r="D73" i="1"/>
  <c r="E65" i="1"/>
  <c r="E56" i="1"/>
  <c r="E44" i="1"/>
  <c r="D18" i="1"/>
  <c r="D12" i="1"/>
  <c r="D6" i="1"/>
</calcChain>
</file>

<file path=xl/sharedStrings.xml><?xml version="1.0" encoding="utf-8"?>
<sst xmlns="http://schemas.openxmlformats.org/spreadsheetml/2006/main" count="731" uniqueCount="183">
  <si>
    <t>LICENCIA DE URBANIZACIÓN</t>
  </si>
  <si>
    <t>JULIO 2023</t>
  </si>
  <si>
    <t>NO. PROGRESIVO</t>
  </si>
  <si>
    <t>NOMBRE DEL SOLICITANTE</t>
  </si>
  <si>
    <t>LOCALIDAD</t>
  </si>
  <si>
    <t>TOTAL A PAGAR</t>
  </si>
  <si>
    <t>NO. RECIBO</t>
  </si>
  <si>
    <t>001</t>
  </si>
  <si>
    <t>NEREO CASTILLON ROMERO</t>
  </si>
  <si>
    <t>EL TUITO</t>
  </si>
  <si>
    <t>27620</t>
  </si>
  <si>
    <t>SUB-TOTAL:</t>
  </si>
  <si>
    <t>AGOSTO 2023</t>
  </si>
  <si>
    <t>28006</t>
  </si>
  <si>
    <t>SEPTIEMBRE 2023</t>
  </si>
  <si>
    <t>0</t>
  </si>
  <si>
    <t>LICENCIAS DE CONSTRUCCCIÓN Y AUTO-CONSTRUCCCIÓN</t>
  </si>
  <si>
    <t>M TOTAL</t>
  </si>
  <si>
    <t>IVAN SILVA ALVAREZ</t>
  </si>
  <si>
    <t>JUNTAS Y  VERANOS</t>
  </si>
  <si>
    <t>51.92 M</t>
  </si>
  <si>
    <t>002</t>
  </si>
  <si>
    <t>11.30 M</t>
  </si>
  <si>
    <t>003</t>
  </si>
  <si>
    <t>4.50 M</t>
  </si>
  <si>
    <t>004</t>
  </si>
  <si>
    <t>VALERIA LIZAOLA MURILLO</t>
  </si>
  <si>
    <t>43.07 M</t>
  </si>
  <si>
    <t>005</t>
  </si>
  <si>
    <t>SILVIA LOURDES GUIJARRO IBARRA</t>
  </si>
  <si>
    <t>JUNTAS Y VERANOS</t>
  </si>
  <si>
    <t>80 M</t>
  </si>
  <si>
    <t>006</t>
  </si>
  <si>
    <t>JAHEL HERRERA ALVAREZ</t>
  </si>
  <si>
    <t>MAYTO</t>
  </si>
  <si>
    <t>30 M</t>
  </si>
  <si>
    <t>007</t>
  </si>
  <si>
    <t>GUSTAVO LORENZO GARCIA</t>
  </si>
  <si>
    <t>YELAPA</t>
  </si>
  <si>
    <t>9 M</t>
  </si>
  <si>
    <t>008</t>
  </si>
  <si>
    <t>RAUL BERNAL PALOMERA</t>
  </si>
  <si>
    <t xml:space="preserve">90 M </t>
  </si>
  <si>
    <t>009</t>
  </si>
  <si>
    <t>KAREN GUADALUPE DE JEUS RODRIGUEZ</t>
  </si>
  <si>
    <t>36 M</t>
  </si>
  <si>
    <t>020</t>
  </si>
  <si>
    <t>MABY HERENDIRA CARRILLO RIOS</t>
  </si>
  <si>
    <t>60 M</t>
  </si>
  <si>
    <t>021</t>
  </si>
  <si>
    <t>LUIS ALFONSO SANCHEZ GARCIA</t>
  </si>
  <si>
    <t>209.7 M</t>
  </si>
  <si>
    <t>010</t>
  </si>
  <si>
    <t>JUNTAS Y VERAOS</t>
  </si>
  <si>
    <t>011</t>
  </si>
  <si>
    <t>4.50 M3</t>
  </si>
  <si>
    <t>012</t>
  </si>
  <si>
    <t>013</t>
  </si>
  <si>
    <t>014</t>
  </si>
  <si>
    <t>015</t>
  </si>
  <si>
    <t>016</t>
  </si>
  <si>
    <t>017</t>
  </si>
  <si>
    <t>018</t>
  </si>
  <si>
    <t>019</t>
  </si>
  <si>
    <t>JAVIER GORDIAN GARCIA</t>
  </si>
  <si>
    <t>PIZOTA</t>
  </si>
  <si>
    <t>13.2 M2</t>
  </si>
  <si>
    <t>MARIO SALGADO  CONTRERAS</t>
  </si>
  <si>
    <t>97 M2</t>
  </si>
  <si>
    <t>MARCO ANTONIO FLORES ROBLES</t>
  </si>
  <si>
    <t>59.94 M</t>
  </si>
  <si>
    <t>PETER JOHN STEEL</t>
  </si>
  <si>
    <t>15.7 M</t>
  </si>
  <si>
    <t>EMMA ROSAS FARIAS</t>
  </si>
  <si>
    <t>89 M</t>
  </si>
  <si>
    <t>JUAN MANUEL IBARRA RODRIGUEZ</t>
  </si>
  <si>
    <t>105 M</t>
  </si>
  <si>
    <t>HECTOR REYNOSO VIRGEN</t>
  </si>
  <si>
    <t>135.64 M</t>
  </si>
  <si>
    <t xml:space="preserve"> </t>
  </si>
  <si>
    <t>ELENA MORENO MONTES DE OCA</t>
  </si>
  <si>
    <t>130.67 M</t>
  </si>
  <si>
    <t>MARIA ORALIA MARIN ESPINO</t>
  </si>
  <si>
    <t>22 M</t>
  </si>
  <si>
    <t>JOSÉ BAÑUELOS CORREA</t>
  </si>
  <si>
    <t>25 M</t>
  </si>
  <si>
    <t>ALMA ANGELICA CRISOSTO ALVAREZ</t>
  </si>
  <si>
    <t>115.78 M</t>
  </si>
  <si>
    <t>DICTAMEN  DE TRAZOS, USOS Y DESTINOS ESPECIFICOS</t>
  </si>
  <si>
    <t>27591</t>
  </si>
  <si>
    <t>JARED ROBERT DOMBROWSKI</t>
  </si>
  <si>
    <t>LA PUERTA</t>
  </si>
  <si>
    <t>27643</t>
  </si>
  <si>
    <t>MARIO HUMBERTO RODRIGUEZ ROMERO</t>
  </si>
  <si>
    <t>27918</t>
  </si>
  <si>
    <t>BANCO INTERACCIONES, S.A</t>
  </si>
  <si>
    <t>BOCA DE TOMATLÁN</t>
  </si>
  <si>
    <t>28356</t>
  </si>
  <si>
    <t>28459</t>
  </si>
  <si>
    <t>MULTAS</t>
  </si>
  <si>
    <t>ALINEAMIENTO</t>
  </si>
  <si>
    <t>JULIO 20223</t>
  </si>
  <si>
    <t>ML TOTAL</t>
  </si>
  <si>
    <t>5 ML</t>
  </si>
  <si>
    <t>MARTHA TERESA OLIVERA OLIVERA</t>
  </si>
  <si>
    <t>6 ML</t>
  </si>
  <si>
    <t>JUNAS Y VERANOS</t>
  </si>
  <si>
    <t>9 ML</t>
  </si>
  <si>
    <t>AURELIO MARTINEZ DURON</t>
  </si>
  <si>
    <t>21.24 ML</t>
  </si>
  <si>
    <t>MARIA MAGADALENA ORTIZ SANCHEZ</t>
  </si>
  <si>
    <t>13.83 ML</t>
  </si>
  <si>
    <t>MARIA EVARISTA LOPEZ RUBIO</t>
  </si>
  <si>
    <t>4.90 ML</t>
  </si>
  <si>
    <t>NARCISA VIZCARRA GUZMAN</t>
  </si>
  <si>
    <t>10 ML</t>
  </si>
  <si>
    <t>CLAUDIA LETICIA CELIS NUÑEZ</t>
  </si>
  <si>
    <t>5.93 ML</t>
  </si>
  <si>
    <t>CLAUDIA PAOLA MUÑOZ CELIS</t>
  </si>
  <si>
    <t>6.01 ML</t>
  </si>
  <si>
    <t>JOSE MANUEL REYES MACEDO</t>
  </si>
  <si>
    <t>8 ML</t>
  </si>
  <si>
    <t>9.86 ML</t>
  </si>
  <si>
    <t>MA. LEONOR MENDEZ AVALOS</t>
  </si>
  <si>
    <t>MARIA DEL ROSARIO IBARRA CASAREZ</t>
  </si>
  <si>
    <t>8.15 ML</t>
  </si>
  <si>
    <t>LEOBARDO RODRIGUEZ JOYA</t>
  </si>
  <si>
    <t>CHACALA</t>
  </si>
  <si>
    <t>6.5 ML</t>
  </si>
  <si>
    <t>JOSE DE JESUS ZÚÑIGA SEGURA</t>
  </si>
  <si>
    <t>8.00 ML</t>
  </si>
  <si>
    <t>EMMA ROSAS FRIAS</t>
  </si>
  <si>
    <t>17.50 ML</t>
  </si>
  <si>
    <t>OSIEL GONZALEZ RODRIGUEZ</t>
  </si>
  <si>
    <t>MAYRA YESENIA PEÑALOZA GONZALEZ</t>
  </si>
  <si>
    <t>ELIZABETH CAZARES PLACITO</t>
  </si>
  <si>
    <t>EULALIO BRAVO CRUZ</t>
  </si>
  <si>
    <t>11 ML</t>
  </si>
  <si>
    <t>ISRAEL COVARRUBIAS RODRIGUEZ</t>
  </si>
  <si>
    <t>20 ML</t>
  </si>
  <si>
    <t>JUNTAS Y LOS VERANOS</t>
  </si>
  <si>
    <t>CARTAS DE HABITABILIDAD</t>
  </si>
  <si>
    <t>THOMAS MELVIN BEIERLE</t>
  </si>
  <si>
    <t>27677</t>
  </si>
  <si>
    <t>SEPTIEMBRE  2023</t>
  </si>
  <si>
    <t>CARTAS DE CONGRUENCIA</t>
  </si>
  <si>
    <t>JOSE LUIS ROMERO AMARAL</t>
  </si>
  <si>
    <t>TECOLOTAN</t>
  </si>
  <si>
    <t>27751</t>
  </si>
  <si>
    <t>JORGE ALEBRTO GOMEZ VALDEZ</t>
  </si>
  <si>
    <t>LAS ÁNIMAS</t>
  </si>
  <si>
    <t>28152</t>
  </si>
  <si>
    <t>VICTOR HUGO HOWARD HERNANDEZ</t>
  </si>
  <si>
    <t>BOCA DE TOMATLAN Y MISMALOYA</t>
  </si>
  <si>
    <t>28462</t>
  </si>
  <si>
    <t xml:space="preserve">NÚMEROS OFICIALES </t>
  </si>
  <si>
    <t>RICARDO CUETO LOPEZ</t>
  </si>
  <si>
    <t>FAVIOLA LANGARICA RODRIGUEZ</t>
  </si>
  <si>
    <t>BAUDELIA RODRIGUEZ GONZALEZ</t>
  </si>
  <si>
    <t xml:space="preserve">APROBACIÓN DE PROYECTO DEFINITIVO DE URBANIZACION </t>
  </si>
  <si>
    <t>EDGAR FRANCISCO NARANJO DIAZ</t>
  </si>
  <si>
    <t>AGOSTO  2023</t>
  </si>
  <si>
    <t xml:space="preserve"> SUBDIVISIÓN DE PREDIO </t>
  </si>
  <si>
    <t>TOTAL DE FRACCIONES</t>
  </si>
  <si>
    <t>JOSE MANUEL VILLASEÑOR PRECIADO</t>
  </si>
  <si>
    <t>J. ISABEL RODRIGUEZ SOLIS</t>
  </si>
  <si>
    <t>IGNACIO PALOMERA SANCHEZ</t>
  </si>
  <si>
    <t>MARTHA LETICIA BAÑUELOS CORREA</t>
  </si>
  <si>
    <t>MARIO HUMBERO RODRIGUEZ ROMERO</t>
  </si>
  <si>
    <t>MANUEL ARIAS GOMEZ</t>
  </si>
  <si>
    <t>DICTAMEN ACLARATORIO DE CLASIFICACIÓN DE PREDIO</t>
  </si>
  <si>
    <t>JULIO  2023</t>
  </si>
  <si>
    <t>PEDRO LOPEZ GUTIERREZ</t>
  </si>
  <si>
    <t>Boca de Tomatlán y Mismaloya</t>
  </si>
  <si>
    <t>28115</t>
  </si>
  <si>
    <t>CARTAS DE  ANTIGÜEDAD</t>
  </si>
  <si>
    <t>JESUS ALBERTO REYES GARCIA</t>
  </si>
  <si>
    <t>ZOO RIVER</t>
  </si>
  <si>
    <t>27964</t>
  </si>
  <si>
    <t>DICTAMEN  DE USO DE SUELO</t>
  </si>
  <si>
    <t>SEPTIERMBRE 2023</t>
  </si>
  <si>
    <t>JUAN JOSE ALVAREZ LOPEZ</t>
  </si>
  <si>
    <t>28529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</si>
</sst>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mPLEX"/>
    </font>
    <font>
      <b/>
      <sz val="8"/>
      <color theme="1"/>
      <name val="ComPLEX"/>
    </font>
    <font>
      <sz val="9"/>
      <color theme="1"/>
      <name val="ComPLEX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omPLEX"/>
    </font>
    <font>
      <b/>
      <sz val="9"/>
      <color theme="1"/>
      <name val="Calibri"/>
      <family val="2"/>
      <scheme val="minor"/>
    </font>
    <font>
      <b/>
      <sz val="12"/>
      <color theme="1"/>
      <name val="ComPLEX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44" fontId="5" fillId="0" borderId="6" xfId="1" applyFont="1" applyBorder="1"/>
    <xf numFmtId="49" fontId="5" fillId="0" borderId="6" xfId="1" applyNumberFormat="1" applyFont="1" applyBorder="1" applyAlignment="1">
      <alignment horizontal="center" vertical="center"/>
    </xf>
    <xf numFmtId="0" fontId="0" fillId="0" borderId="0" xfId="0" applyFont="1"/>
    <xf numFmtId="0" fontId="2" fillId="0" borderId="7" xfId="0" applyFont="1" applyBorder="1"/>
    <xf numFmtId="44" fontId="2" fillId="0" borderId="8" xfId="1" applyFont="1" applyBorder="1"/>
    <xf numFmtId="0" fontId="2" fillId="0" borderId="0" xfId="0" applyFont="1" applyBorder="1"/>
    <xf numFmtId="44" fontId="2" fillId="0" borderId="0" xfId="1" applyFont="1" applyBorder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44" fontId="5" fillId="0" borderId="6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6" xfId="1" applyFont="1" applyBorder="1"/>
    <xf numFmtId="0" fontId="2" fillId="0" borderId="7" xfId="0" applyFont="1" applyBorder="1" applyAlignment="1">
      <alignment horizontal="center" vertical="center"/>
    </xf>
    <xf numFmtId="44" fontId="2" fillId="0" borderId="8" xfId="0" applyNumberFormat="1" applyFont="1" applyBorder="1"/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/>
    <xf numFmtId="0" fontId="7" fillId="0" borderId="7" xfId="0" applyFont="1" applyBorder="1"/>
    <xf numFmtId="44" fontId="7" fillId="0" borderId="8" xfId="1" applyFont="1" applyBorder="1"/>
    <xf numFmtId="0" fontId="7" fillId="0" borderId="0" xfId="0" applyFont="1" applyBorder="1"/>
    <xf numFmtId="44" fontId="7" fillId="0" borderId="0" xfId="1" applyFont="1" applyBorder="1"/>
    <xf numFmtId="44" fontId="5" fillId="0" borderId="6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8" fontId="5" fillId="0" borderId="12" xfId="1" applyNumberFormat="1" applyFont="1" applyBorder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3" xfId="0" applyNumberFormat="1" applyFont="1" applyBorder="1"/>
    <xf numFmtId="8" fontId="2" fillId="0" borderId="0" xfId="0" applyNumberFormat="1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0" fillId="0" borderId="6" xfId="0" applyBorder="1"/>
    <xf numFmtId="49" fontId="8" fillId="0" borderId="6" xfId="1" applyNumberFormat="1" applyFont="1" applyBorder="1" applyAlignment="1">
      <alignment horizontal="center" vertical="center"/>
    </xf>
    <xf numFmtId="0" fontId="9" fillId="0" borderId="7" xfId="0" applyFont="1" applyBorder="1"/>
    <xf numFmtId="44" fontId="6" fillId="0" borderId="15" xfId="1" applyFont="1" applyBorder="1"/>
    <xf numFmtId="44" fontId="4" fillId="0" borderId="0" xfId="1" applyFont="1" applyBorder="1"/>
    <xf numFmtId="0" fontId="9" fillId="0" borderId="0" xfId="0" applyFont="1" applyBorder="1"/>
    <xf numFmtId="44" fontId="6" fillId="0" borderId="0" xfId="1" applyFont="1" applyBorder="1"/>
    <xf numFmtId="0" fontId="5" fillId="0" borderId="0" xfId="0" applyFont="1"/>
    <xf numFmtId="0" fontId="3" fillId="0" borderId="7" xfId="0" applyFont="1" applyBorder="1"/>
    <xf numFmtId="44" fontId="5" fillId="0" borderId="15" xfId="1" applyFont="1" applyBorder="1"/>
    <xf numFmtId="44" fontId="3" fillId="0" borderId="0" xfId="1" applyFont="1" applyBorder="1"/>
    <xf numFmtId="0" fontId="3" fillId="0" borderId="0" xfId="0" applyFont="1" applyBorder="1"/>
    <xf numFmtId="44" fontId="5" fillId="0" borderId="0" xfId="1" applyFont="1" applyBorder="1"/>
    <xf numFmtId="0" fontId="5" fillId="0" borderId="6" xfId="0" applyFont="1" applyBorder="1" applyAlignment="1">
      <alignment horizontal="left"/>
    </xf>
    <xf numFmtId="0" fontId="6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4" fontId="8" fillId="0" borderId="6" xfId="1" applyFont="1" applyBorder="1"/>
    <xf numFmtId="0" fontId="10" fillId="0" borderId="7" xfId="0" applyFont="1" applyBorder="1"/>
    <xf numFmtId="44" fontId="10" fillId="0" borderId="15" xfId="1" applyFont="1" applyBorder="1"/>
    <xf numFmtId="0" fontId="5" fillId="0" borderId="12" xfId="0" applyFont="1" applyBorder="1" applyAlignment="1"/>
    <xf numFmtId="0" fontId="3" fillId="0" borderId="1" xfId="0" applyFont="1" applyBorder="1"/>
    <xf numFmtId="8" fontId="3" fillId="0" borderId="3" xfId="1" applyNumberFormat="1" applyFont="1" applyBorder="1"/>
    <xf numFmtId="8" fontId="3" fillId="0" borderId="0" xfId="1" applyNumberFormat="1" applyFont="1" applyBorder="1"/>
    <xf numFmtId="44" fontId="3" fillId="0" borderId="15" xfId="1" applyFont="1" applyBorder="1"/>
    <xf numFmtId="44" fontId="7" fillId="0" borderId="8" xfId="0" applyNumberFormat="1" applyFont="1" applyBorder="1"/>
    <xf numFmtId="44" fontId="7" fillId="0" borderId="0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topLeftCell="A280" workbookViewId="0">
      <selection activeCell="K293" sqref="K293"/>
    </sheetView>
  </sheetViews>
  <sheetFormatPr baseColWidth="10" defaultColWidth="9.140625" defaultRowHeight="15"/>
  <cols>
    <col min="1" max="1" width="13.5703125" customWidth="1"/>
    <col min="2" max="2" width="40.85546875" customWidth="1"/>
    <col min="3" max="3" width="25.7109375" customWidth="1"/>
    <col min="4" max="4" width="24.42578125" customWidth="1"/>
    <col min="5" max="5" width="21.7109375" customWidth="1"/>
    <col min="6" max="6" width="21.5703125" customWidth="1"/>
  </cols>
  <sheetData>
    <row r="1" spans="1:6" ht="15.75" thickBot="1"/>
    <row r="2" spans="1:6" ht="15.75" thickBot="1">
      <c r="A2" s="1" t="s">
        <v>0</v>
      </c>
      <c r="B2" s="2"/>
      <c r="C2" s="2"/>
      <c r="D2" s="2"/>
      <c r="E2" s="2"/>
      <c r="F2" s="3"/>
    </row>
    <row r="3" spans="1:6">
      <c r="A3" s="4" t="s">
        <v>1</v>
      </c>
      <c r="B3" s="4"/>
      <c r="C3" s="4"/>
      <c r="D3" s="4"/>
      <c r="E3" s="4"/>
      <c r="F3" s="4"/>
    </row>
    <row r="4" spans="1:6" ht="28.5" customHeight="1">
      <c r="A4" s="5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/>
    </row>
    <row r="5" spans="1:6">
      <c r="A5" s="9" t="s">
        <v>7</v>
      </c>
      <c r="B5" s="10" t="s">
        <v>8</v>
      </c>
      <c r="C5" s="11" t="s">
        <v>9</v>
      </c>
      <c r="D5" s="12">
        <v>50000</v>
      </c>
      <c r="E5" s="13" t="s">
        <v>10</v>
      </c>
      <c r="F5" s="14"/>
    </row>
    <row r="6" spans="1:6" ht="15.75" thickBot="1">
      <c r="C6" s="15" t="s">
        <v>11</v>
      </c>
      <c r="D6" s="16">
        <f>SUM(D5:D5)</f>
        <v>50000</v>
      </c>
    </row>
    <row r="7" spans="1:6" ht="15.75" thickBot="1">
      <c r="C7" s="17"/>
      <c r="D7" s="18"/>
    </row>
    <row r="8" spans="1:6" ht="15.75" thickBot="1">
      <c r="A8" s="1" t="s">
        <v>0</v>
      </c>
      <c r="B8" s="2"/>
      <c r="C8" s="2"/>
      <c r="D8" s="2"/>
      <c r="E8" s="2"/>
      <c r="F8" s="3"/>
    </row>
    <row r="9" spans="1:6" ht="15.75" thickBot="1">
      <c r="A9" s="19" t="s">
        <v>12</v>
      </c>
      <c r="B9" s="20"/>
      <c r="C9" s="20"/>
      <c r="D9" s="20"/>
      <c r="E9" s="20"/>
      <c r="F9" s="21"/>
    </row>
    <row r="10" spans="1:6" ht="22.5" customHeight="1">
      <c r="A10" s="5" t="s">
        <v>2</v>
      </c>
      <c r="B10" s="5" t="s">
        <v>3</v>
      </c>
      <c r="C10" s="6" t="s">
        <v>4</v>
      </c>
      <c r="D10" s="6" t="s">
        <v>5</v>
      </c>
      <c r="E10" s="7" t="s">
        <v>6</v>
      </c>
      <c r="F10" s="8"/>
    </row>
    <row r="11" spans="1:6">
      <c r="A11" s="9" t="s">
        <v>7</v>
      </c>
      <c r="B11" s="10" t="s">
        <v>8</v>
      </c>
      <c r="C11" s="11" t="s">
        <v>9</v>
      </c>
      <c r="D11" s="12">
        <v>29062</v>
      </c>
      <c r="E11" s="13" t="s">
        <v>13</v>
      </c>
      <c r="F11" s="14"/>
    </row>
    <row r="12" spans="1:6" ht="15.75" thickBot="1">
      <c r="C12" s="15" t="s">
        <v>11</v>
      </c>
      <c r="D12" s="16">
        <f>SUM(D11:D11)</f>
        <v>29062</v>
      </c>
    </row>
    <row r="13" spans="1:6" ht="15.75" thickBot="1">
      <c r="C13" s="17"/>
      <c r="D13" s="18"/>
    </row>
    <row r="14" spans="1:6" ht="15.75" thickBot="1">
      <c r="A14" s="1" t="s">
        <v>0</v>
      </c>
      <c r="B14" s="2"/>
      <c r="C14" s="2"/>
      <c r="D14" s="2"/>
      <c r="E14" s="2"/>
      <c r="F14" s="3"/>
    </row>
    <row r="15" spans="1:6" ht="15.75" thickBot="1">
      <c r="A15" s="19" t="s">
        <v>14</v>
      </c>
      <c r="B15" s="20"/>
      <c r="C15" s="20"/>
      <c r="D15" s="20"/>
      <c r="E15" s="20"/>
      <c r="F15" s="21"/>
    </row>
    <row r="16" spans="1:6" ht="21" customHeight="1">
      <c r="A16" s="5" t="s">
        <v>2</v>
      </c>
      <c r="B16" s="5" t="s">
        <v>3</v>
      </c>
      <c r="C16" s="6" t="s">
        <v>4</v>
      </c>
      <c r="D16" s="6" t="s">
        <v>5</v>
      </c>
      <c r="E16" s="7" t="s">
        <v>6</v>
      </c>
      <c r="F16" s="8"/>
    </row>
    <row r="17" spans="1:6">
      <c r="A17" s="9" t="s">
        <v>7</v>
      </c>
      <c r="B17" s="10">
        <v>0</v>
      </c>
      <c r="C17" s="11">
        <v>0</v>
      </c>
      <c r="D17" s="12">
        <v>0</v>
      </c>
      <c r="E17" s="13" t="s">
        <v>15</v>
      </c>
      <c r="F17" s="14"/>
    </row>
    <row r="18" spans="1:6" ht="15.75" thickBot="1">
      <c r="C18" s="15" t="s">
        <v>11</v>
      </c>
      <c r="D18" s="16">
        <f>SUM(D17:D17)</f>
        <v>0</v>
      </c>
    </row>
    <row r="19" spans="1:6" ht="15.75" thickBot="1">
      <c r="C19" s="17"/>
      <c r="D19" s="18"/>
    </row>
    <row r="20" spans="1:6" ht="15.75" thickBot="1">
      <c r="A20" s="1" t="s">
        <v>16</v>
      </c>
      <c r="B20" s="2"/>
      <c r="C20" s="2"/>
      <c r="D20" s="2"/>
      <c r="E20" s="2"/>
      <c r="F20" s="3"/>
    </row>
    <row r="21" spans="1:6" ht="15.75" thickBot="1">
      <c r="A21" s="19" t="s">
        <v>1</v>
      </c>
      <c r="B21" s="20"/>
      <c r="C21" s="20"/>
      <c r="D21" s="20"/>
      <c r="E21" s="20"/>
      <c r="F21" s="21"/>
    </row>
    <row r="22" spans="1:6" ht="25.5" customHeight="1">
      <c r="A22" s="5" t="s">
        <v>2</v>
      </c>
      <c r="B22" s="22" t="s">
        <v>3</v>
      </c>
      <c r="C22" s="23" t="s">
        <v>4</v>
      </c>
      <c r="D22" s="23" t="s">
        <v>17</v>
      </c>
      <c r="E22" s="23" t="s">
        <v>5</v>
      </c>
      <c r="F22" s="24" t="s">
        <v>6</v>
      </c>
    </row>
    <row r="23" spans="1:6" ht="20.100000000000001" customHeight="1">
      <c r="A23" s="9" t="s">
        <v>7</v>
      </c>
      <c r="B23" s="25" t="s">
        <v>18</v>
      </c>
      <c r="C23" s="11" t="s">
        <v>19</v>
      </c>
      <c r="D23" s="11" t="s">
        <v>20</v>
      </c>
      <c r="E23" s="26">
        <v>3946</v>
      </c>
      <c r="F23" s="27">
        <v>27585</v>
      </c>
    </row>
    <row r="24" spans="1:6" ht="20.100000000000001" customHeight="1">
      <c r="A24" s="9" t="s">
        <v>21</v>
      </c>
      <c r="B24" s="25" t="s">
        <v>18</v>
      </c>
      <c r="C24" s="11" t="s">
        <v>19</v>
      </c>
      <c r="D24" s="28" t="s">
        <v>22</v>
      </c>
      <c r="E24" s="29">
        <v>1316</v>
      </c>
      <c r="F24" s="27">
        <v>27585</v>
      </c>
    </row>
    <row r="25" spans="1:6" ht="20.100000000000001" customHeight="1">
      <c r="A25" s="9" t="s">
        <v>23</v>
      </c>
      <c r="B25" s="25" t="s">
        <v>18</v>
      </c>
      <c r="C25" s="11" t="s">
        <v>19</v>
      </c>
      <c r="D25" s="28" t="s">
        <v>24</v>
      </c>
      <c r="E25" s="29">
        <v>524</v>
      </c>
      <c r="F25" s="27">
        <v>27585</v>
      </c>
    </row>
    <row r="26" spans="1:6" ht="20.100000000000001" customHeight="1">
      <c r="A26" s="9" t="s">
        <v>25</v>
      </c>
      <c r="B26" s="25" t="s">
        <v>26</v>
      </c>
      <c r="C26" s="11" t="s">
        <v>9</v>
      </c>
      <c r="D26" s="28" t="s">
        <v>27</v>
      </c>
      <c r="E26" s="29">
        <v>3273</v>
      </c>
      <c r="F26" s="27">
        <v>27607</v>
      </c>
    </row>
    <row r="27" spans="1:6" ht="20.100000000000001" customHeight="1">
      <c r="A27" s="9" t="s">
        <v>28</v>
      </c>
      <c r="B27" s="25" t="s">
        <v>29</v>
      </c>
      <c r="C27" s="11" t="s">
        <v>30</v>
      </c>
      <c r="D27" s="28" t="s">
        <v>31</v>
      </c>
      <c r="E27" s="29">
        <v>2200</v>
      </c>
      <c r="F27" s="27">
        <v>27653</v>
      </c>
    </row>
    <row r="28" spans="1:6" ht="20.100000000000001" customHeight="1">
      <c r="A28" s="9" t="s">
        <v>32</v>
      </c>
      <c r="B28" s="25" t="s">
        <v>33</v>
      </c>
      <c r="C28" s="11" t="s">
        <v>34</v>
      </c>
      <c r="D28" s="28" t="s">
        <v>35</v>
      </c>
      <c r="E28" s="29">
        <v>825</v>
      </c>
      <c r="F28" s="27">
        <v>27658</v>
      </c>
    </row>
    <row r="29" spans="1:6" ht="20.100000000000001" customHeight="1">
      <c r="A29" s="9" t="s">
        <v>36</v>
      </c>
      <c r="B29" s="25" t="s">
        <v>37</v>
      </c>
      <c r="C29" s="11" t="s">
        <v>38</v>
      </c>
      <c r="D29" s="28" t="s">
        <v>39</v>
      </c>
      <c r="E29" s="29">
        <v>247</v>
      </c>
      <c r="F29" s="27">
        <v>27699</v>
      </c>
    </row>
    <row r="30" spans="1:6" ht="20.100000000000001" customHeight="1">
      <c r="A30" s="9" t="s">
        <v>40</v>
      </c>
      <c r="B30" s="25" t="s">
        <v>41</v>
      </c>
      <c r="C30" s="11" t="s">
        <v>30</v>
      </c>
      <c r="D30" s="28" t="s">
        <v>42</v>
      </c>
      <c r="E30" s="29">
        <v>2475</v>
      </c>
      <c r="F30" s="27">
        <v>27771</v>
      </c>
    </row>
    <row r="31" spans="1:6" ht="20.100000000000001" customHeight="1">
      <c r="A31" s="9" t="s">
        <v>43</v>
      </c>
      <c r="B31" s="25" t="s">
        <v>44</v>
      </c>
      <c r="C31" s="11" t="s">
        <v>9</v>
      </c>
      <c r="D31" s="28" t="s">
        <v>45</v>
      </c>
      <c r="E31" s="29">
        <v>990</v>
      </c>
      <c r="F31" s="27">
        <v>27885</v>
      </c>
    </row>
    <row r="32" spans="1:6" ht="20.100000000000001" customHeight="1">
      <c r="A32" s="9" t="s">
        <v>46</v>
      </c>
      <c r="B32" s="25" t="s">
        <v>47</v>
      </c>
      <c r="C32" s="11" t="s">
        <v>9</v>
      </c>
      <c r="D32" s="28" t="s">
        <v>48</v>
      </c>
      <c r="E32" s="29">
        <v>1650</v>
      </c>
      <c r="F32" s="27">
        <v>27917</v>
      </c>
    </row>
    <row r="33" spans="1:6" ht="20.100000000000001" customHeight="1">
      <c r="A33" s="9" t="s">
        <v>49</v>
      </c>
      <c r="B33" s="25" t="s">
        <v>50</v>
      </c>
      <c r="C33" s="11" t="s">
        <v>9</v>
      </c>
      <c r="D33" s="28" t="s">
        <v>51</v>
      </c>
      <c r="E33" s="29">
        <v>5767</v>
      </c>
      <c r="F33" s="27">
        <v>27940</v>
      </c>
    </row>
    <row r="34" spans="1:6" ht="20.100000000000001" customHeight="1">
      <c r="A34" s="9" t="s">
        <v>52</v>
      </c>
      <c r="B34" s="25" t="s">
        <v>18</v>
      </c>
      <c r="C34" s="11" t="s">
        <v>53</v>
      </c>
      <c r="D34" s="28" t="s">
        <v>20</v>
      </c>
      <c r="E34" s="29">
        <v>3946</v>
      </c>
      <c r="F34" s="27">
        <v>27902</v>
      </c>
    </row>
    <row r="35" spans="1:6" ht="20.100000000000001" customHeight="1">
      <c r="A35" s="9" t="s">
        <v>54</v>
      </c>
      <c r="B35" s="25" t="s">
        <v>18</v>
      </c>
      <c r="C35" s="11" t="s">
        <v>30</v>
      </c>
      <c r="D35" s="28" t="s">
        <v>55</v>
      </c>
      <c r="E35" s="29">
        <v>524</v>
      </c>
      <c r="F35" s="27">
        <v>27902</v>
      </c>
    </row>
    <row r="36" spans="1:6" ht="20.100000000000001" customHeight="1">
      <c r="A36" s="9" t="s">
        <v>56</v>
      </c>
      <c r="B36" s="25" t="s">
        <v>18</v>
      </c>
      <c r="C36" s="11" t="s">
        <v>30</v>
      </c>
      <c r="D36" s="28" t="s">
        <v>20</v>
      </c>
      <c r="E36" s="29">
        <v>3946</v>
      </c>
      <c r="F36" s="27">
        <v>27903</v>
      </c>
    </row>
    <row r="37" spans="1:6" ht="20.100000000000001" customHeight="1">
      <c r="A37" s="9" t="s">
        <v>57</v>
      </c>
      <c r="B37" s="25" t="s">
        <v>18</v>
      </c>
      <c r="C37" s="11" t="s">
        <v>30</v>
      </c>
      <c r="D37" s="28" t="s">
        <v>55</v>
      </c>
      <c r="E37" s="29">
        <v>524</v>
      </c>
      <c r="F37" s="27">
        <v>27903</v>
      </c>
    </row>
    <row r="38" spans="1:6" ht="20.100000000000001" customHeight="1">
      <c r="A38" s="9" t="s">
        <v>58</v>
      </c>
      <c r="B38" s="25" t="s">
        <v>18</v>
      </c>
      <c r="C38" s="11" t="s">
        <v>30</v>
      </c>
      <c r="D38" s="28" t="s">
        <v>20</v>
      </c>
      <c r="E38" s="29">
        <v>3946</v>
      </c>
      <c r="F38" s="27">
        <v>27904</v>
      </c>
    </row>
    <row r="39" spans="1:6" ht="20.100000000000001" customHeight="1">
      <c r="A39" s="9" t="s">
        <v>59</v>
      </c>
      <c r="B39" s="25" t="s">
        <v>18</v>
      </c>
      <c r="C39" s="11" t="s">
        <v>30</v>
      </c>
      <c r="D39" s="28" t="s">
        <v>55</v>
      </c>
      <c r="E39" s="29">
        <v>524</v>
      </c>
      <c r="F39" s="27">
        <v>27904</v>
      </c>
    </row>
    <row r="40" spans="1:6" ht="20.100000000000001" customHeight="1">
      <c r="A40" s="9" t="s">
        <v>60</v>
      </c>
      <c r="B40" s="25" t="s">
        <v>18</v>
      </c>
      <c r="C40" s="11" t="s">
        <v>30</v>
      </c>
      <c r="D40" s="28" t="s">
        <v>20</v>
      </c>
      <c r="E40" s="29">
        <v>3946</v>
      </c>
      <c r="F40" s="27">
        <v>27905</v>
      </c>
    </row>
    <row r="41" spans="1:6" ht="20.100000000000001" customHeight="1">
      <c r="A41" s="9" t="s">
        <v>61</v>
      </c>
      <c r="B41" s="25" t="s">
        <v>18</v>
      </c>
      <c r="C41" s="11" t="s">
        <v>30</v>
      </c>
      <c r="D41" s="28" t="s">
        <v>55</v>
      </c>
      <c r="E41" s="29">
        <v>524</v>
      </c>
      <c r="F41" s="27">
        <v>27905</v>
      </c>
    </row>
    <row r="42" spans="1:6" ht="20.100000000000001" customHeight="1">
      <c r="A42" s="9" t="s">
        <v>62</v>
      </c>
      <c r="B42" s="25" t="s">
        <v>18</v>
      </c>
      <c r="C42" s="11" t="s">
        <v>30</v>
      </c>
      <c r="D42" s="28" t="s">
        <v>20</v>
      </c>
      <c r="E42" s="29">
        <v>3946</v>
      </c>
      <c r="F42" s="27">
        <v>27906</v>
      </c>
    </row>
    <row r="43" spans="1:6" ht="20.100000000000001" customHeight="1">
      <c r="A43" s="9" t="s">
        <v>63</v>
      </c>
      <c r="B43" s="25" t="s">
        <v>18</v>
      </c>
      <c r="C43" s="11" t="s">
        <v>30</v>
      </c>
      <c r="D43" s="28" t="s">
        <v>55</v>
      </c>
      <c r="E43" s="29">
        <v>524</v>
      </c>
      <c r="F43" s="27">
        <v>27906</v>
      </c>
    </row>
    <row r="44" spans="1:6" ht="15.75" thickBot="1">
      <c r="D44" s="30" t="s">
        <v>11</v>
      </c>
      <c r="E44" s="31">
        <f>SUM(E23:E43)</f>
        <v>45563</v>
      </c>
    </row>
    <row r="45" spans="1:6" ht="15.75" thickBot="1">
      <c r="D45" s="32"/>
      <c r="E45" s="33"/>
    </row>
    <row r="46" spans="1:6" ht="15.75" thickBot="1">
      <c r="A46" s="1" t="s">
        <v>16</v>
      </c>
      <c r="B46" s="2"/>
      <c r="C46" s="2"/>
      <c r="D46" s="2"/>
      <c r="E46" s="2"/>
      <c r="F46" s="3"/>
    </row>
    <row r="47" spans="1:6" ht="15.75" thickBot="1">
      <c r="A47" s="19" t="s">
        <v>12</v>
      </c>
      <c r="B47" s="20"/>
      <c r="C47" s="20"/>
      <c r="D47" s="20"/>
      <c r="E47" s="20"/>
      <c r="F47" s="21"/>
    </row>
    <row r="48" spans="1:6" ht="27.75" customHeight="1">
      <c r="A48" s="5" t="s">
        <v>2</v>
      </c>
      <c r="B48" s="22" t="s">
        <v>3</v>
      </c>
      <c r="C48" s="23" t="s">
        <v>4</v>
      </c>
      <c r="D48" s="23" t="s">
        <v>17</v>
      </c>
      <c r="E48" s="23" t="s">
        <v>5</v>
      </c>
      <c r="F48" s="24" t="s">
        <v>6</v>
      </c>
    </row>
    <row r="49" spans="1:6" ht="20.100000000000001" customHeight="1">
      <c r="A49" s="9" t="s">
        <v>7</v>
      </c>
      <c r="B49" s="25" t="s">
        <v>64</v>
      </c>
      <c r="C49" s="11" t="s">
        <v>65</v>
      </c>
      <c r="D49" s="11" t="s">
        <v>66</v>
      </c>
      <c r="E49" s="26">
        <v>363</v>
      </c>
      <c r="F49" s="27">
        <v>27956</v>
      </c>
    </row>
    <row r="50" spans="1:6" ht="20.100000000000001" customHeight="1">
      <c r="A50" s="9" t="s">
        <v>21</v>
      </c>
      <c r="B50" s="25" t="s">
        <v>67</v>
      </c>
      <c r="C50" s="11" t="s">
        <v>9</v>
      </c>
      <c r="D50" s="11" t="s">
        <v>68</v>
      </c>
      <c r="E50" s="26">
        <v>2667</v>
      </c>
      <c r="F50" s="27">
        <v>27966</v>
      </c>
    </row>
    <row r="51" spans="1:6" ht="20.100000000000001" customHeight="1">
      <c r="A51" s="9" t="s">
        <v>23</v>
      </c>
      <c r="B51" s="25" t="s">
        <v>69</v>
      </c>
      <c r="C51" s="11" t="s">
        <v>9</v>
      </c>
      <c r="D51" s="11" t="s">
        <v>70</v>
      </c>
      <c r="E51" s="26">
        <v>1648</v>
      </c>
      <c r="F51" s="27">
        <v>28084</v>
      </c>
    </row>
    <row r="52" spans="1:6" ht="20.100000000000001" customHeight="1">
      <c r="A52" s="9" t="s">
        <v>25</v>
      </c>
      <c r="B52" s="25" t="s">
        <v>71</v>
      </c>
      <c r="C52" s="11" t="s">
        <v>9</v>
      </c>
      <c r="D52" s="11" t="s">
        <v>72</v>
      </c>
      <c r="E52" s="26">
        <v>432</v>
      </c>
      <c r="F52" s="27">
        <v>28110</v>
      </c>
    </row>
    <row r="53" spans="1:6" ht="20.100000000000001" customHeight="1">
      <c r="A53" s="9" t="s">
        <v>28</v>
      </c>
      <c r="B53" s="25" t="s">
        <v>73</v>
      </c>
      <c r="C53" s="11" t="s">
        <v>9</v>
      </c>
      <c r="D53" s="11" t="s">
        <v>74</v>
      </c>
      <c r="E53" s="26">
        <v>2447</v>
      </c>
      <c r="F53" s="27">
        <v>28135</v>
      </c>
    </row>
    <row r="54" spans="1:6" ht="20.100000000000001" customHeight="1">
      <c r="A54" s="9" t="s">
        <v>32</v>
      </c>
      <c r="B54" s="25" t="s">
        <v>75</v>
      </c>
      <c r="C54" s="11" t="s">
        <v>9</v>
      </c>
      <c r="D54" s="11" t="s">
        <v>76</v>
      </c>
      <c r="E54" s="26">
        <v>141</v>
      </c>
      <c r="F54" s="27">
        <v>28203</v>
      </c>
    </row>
    <row r="55" spans="1:6" ht="20.100000000000001" customHeight="1">
      <c r="A55" s="9" t="s">
        <v>36</v>
      </c>
      <c r="B55" s="25" t="s">
        <v>77</v>
      </c>
      <c r="C55" s="11" t="s">
        <v>38</v>
      </c>
      <c r="D55" s="11" t="s">
        <v>78</v>
      </c>
      <c r="E55" s="26">
        <v>3730</v>
      </c>
      <c r="F55" s="27">
        <v>28224</v>
      </c>
    </row>
    <row r="56" spans="1:6" ht="15.75" thickBot="1">
      <c r="D56" s="30" t="s">
        <v>11</v>
      </c>
      <c r="E56" s="31">
        <f>SUM(E49:E55)</f>
        <v>11428</v>
      </c>
    </row>
    <row r="57" spans="1:6" ht="15.75" thickBot="1">
      <c r="E57" t="s">
        <v>79</v>
      </c>
    </row>
    <row r="58" spans="1:6" ht="15.75" thickBot="1">
      <c r="A58" s="1" t="s">
        <v>16</v>
      </c>
      <c r="B58" s="2"/>
      <c r="C58" s="2"/>
      <c r="D58" s="2"/>
      <c r="E58" s="2"/>
      <c r="F58" s="3"/>
    </row>
    <row r="59" spans="1:6" ht="15.75" thickBot="1">
      <c r="A59" s="19" t="s">
        <v>14</v>
      </c>
      <c r="B59" s="20"/>
      <c r="C59" s="20"/>
      <c r="D59" s="20"/>
      <c r="E59" s="20"/>
      <c r="F59" s="21"/>
    </row>
    <row r="60" spans="1:6" ht="24.75" customHeight="1">
      <c r="A60" s="5" t="s">
        <v>2</v>
      </c>
      <c r="B60" s="22" t="s">
        <v>3</v>
      </c>
      <c r="C60" s="23" t="s">
        <v>4</v>
      </c>
      <c r="D60" s="23" t="s">
        <v>17</v>
      </c>
      <c r="E60" s="23" t="s">
        <v>5</v>
      </c>
      <c r="F60" s="24" t="s">
        <v>6</v>
      </c>
    </row>
    <row r="61" spans="1:6" ht="20.100000000000001" customHeight="1">
      <c r="A61" s="9" t="s">
        <v>7</v>
      </c>
      <c r="B61" s="25" t="s">
        <v>80</v>
      </c>
      <c r="C61" s="11" t="s">
        <v>9</v>
      </c>
      <c r="D61" s="11" t="s">
        <v>81</v>
      </c>
      <c r="E61" s="26">
        <v>3593</v>
      </c>
      <c r="F61" s="27">
        <v>28302</v>
      </c>
    </row>
    <row r="62" spans="1:6" ht="20.100000000000001" customHeight="1">
      <c r="A62" s="9" t="s">
        <v>21</v>
      </c>
      <c r="B62" s="25" t="s">
        <v>82</v>
      </c>
      <c r="C62" s="11" t="s">
        <v>9</v>
      </c>
      <c r="D62" s="11" t="s">
        <v>83</v>
      </c>
      <c r="E62" s="26">
        <v>605</v>
      </c>
      <c r="F62" s="27">
        <v>28361</v>
      </c>
    </row>
    <row r="63" spans="1:6" ht="20.100000000000001" customHeight="1">
      <c r="A63" s="9" t="s">
        <v>23</v>
      </c>
      <c r="B63" s="25" t="s">
        <v>84</v>
      </c>
      <c r="C63" s="11" t="s">
        <v>9</v>
      </c>
      <c r="D63" s="11" t="s">
        <v>85</v>
      </c>
      <c r="E63" s="26">
        <v>687</v>
      </c>
      <c r="F63" s="27">
        <v>28494</v>
      </c>
    </row>
    <row r="64" spans="1:6" ht="20.100000000000001" customHeight="1">
      <c r="A64" s="9" t="s">
        <v>25</v>
      </c>
      <c r="B64" s="25" t="s">
        <v>86</v>
      </c>
      <c r="C64" s="11" t="s">
        <v>30</v>
      </c>
      <c r="D64" s="11" t="s">
        <v>87</v>
      </c>
      <c r="E64" s="26">
        <v>3184</v>
      </c>
      <c r="F64" s="27">
        <v>28540</v>
      </c>
    </row>
    <row r="65" spans="1:6" ht="15.75" thickBot="1">
      <c r="D65" s="30" t="s">
        <v>11</v>
      </c>
      <c r="E65" s="31">
        <f>SUM(E61:E64)</f>
        <v>8069</v>
      </c>
    </row>
    <row r="66" spans="1:6" ht="15.75" thickBot="1">
      <c r="D66" s="32"/>
      <c r="E66" s="33"/>
    </row>
    <row r="67" spans="1:6" ht="15.75" thickBot="1">
      <c r="A67" s="1" t="s">
        <v>88</v>
      </c>
      <c r="B67" s="2"/>
      <c r="C67" s="2"/>
      <c r="D67" s="2"/>
      <c r="E67" s="2"/>
      <c r="F67" s="3"/>
    </row>
    <row r="68" spans="1:6" ht="15.75" thickBot="1">
      <c r="A68" s="19" t="s">
        <v>1</v>
      </c>
      <c r="B68" s="20"/>
      <c r="C68" s="20"/>
      <c r="D68" s="20"/>
      <c r="E68" s="20"/>
      <c r="F68" s="21"/>
    </row>
    <row r="69" spans="1:6" ht="25.5" customHeight="1">
      <c r="A69" s="5" t="s">
        <v>2</v>
      </c>
      <c r="B69" s="5" t="s">
        <v>3</v>
      </c>
      <c r="C69" s="6" t="s">
        <v>4</v>
      </c>
      <c r="D69" s="6" t="s">
        <v>5</v>
      </c>
      <c r="E69" s="7" t="s">
        <v>6</v>
      </c>
      <c r="F69" s="8"/>
    </row>
    <row r="70" spans="1:6" ht="20.100000000000001" customHeight="1">
      <c r="A70" s="9" t="s">
        <v>7</v>
      </c>
      <c r="B70" s="25" t="s">
        <v>18</v>
      </c>
      <c r="C70" s="11" t="s">
        <v>30</v>
      </c>
      <c r="D70" s="12">
        <v>3226</v>
      </c>
      <c r="E70" s="13" t="s">
        <v>89</v>
      </c>
      <c r="F70" s="14"/>
    </row>
    <row r="71" spans="1:6" ht="20.100000000000001" customHeight="1">
      <c r="A71" s="9" t="s">
        <v>21</v>
      </c>
      <c r="B71" s="25" t="s">
        <v>90</v>
      </c>
      <c r="C71" s="11" t="s">
        <v>91</v>
      </c>
      <c r="D71" s="12">
        <v>3226</v>
      </c>
      <c r="E71" s="13" t="s">
        <v>92</v>
      </c>
      <c r="F71" s="14"/>
    </row>
    <row r="72" spans="1:6" ht="20.100000000000001" customHeight="1">
      <c r="A72" s="9" t="s">
        <v>23</v>
      </c>
      <c r="B72" s="25" t="s">
        <v>93</v>
      </c>
      <c r="C72" s="11" t="s">
        <v>9</v>
      </c>
      <c r="D72" s="12">
        <v>3226</v>
      </c>
      <c r="E72" s="13" t="s">
        <v>94</v>
      </c>
      <c r="F72" s="14"/>
    </row>
    <row r="73" spans="1:6" ht="16.5" thickBot="1">
      <c r="C73" s="34" t="s">
        <v>11</v>
      </c>
      <c r="D73" s="35">
        <f>SUM(D70:D72)</f>
        <v>9678</v>
      </c>
    </row>
    <row r="74" spans="1:6" ht="16.5" thickBot="1">
      <c r="C74" s="36"/>
      <c r="D74" s="37"/>
    </row>
    <row r="75" spans="1:6" ht="15.75" thickBot="1">
      <c r="A75" s="1" t="s">
        <v>88</v>
      </c>
      <c r="B75" s="2"/>
      <c r="C75" s="2"/>
      <c r="D75" s="2"/>
      <c r="E75" s="2"/>
      <c r="F75" s="3"/>
    </row>
    <row r="76" spans="1:6" ht="15.75" thickBot="1">
      <c r="A76" s="19" t="s">
        <v>12</v>
      </c>
      <c r="B76" s="20"/>
      <c r="C76" s="20"/>
      <c r="D76" s="20"/>
      <c r="E76" s="20"/>
      <c r="F76" s="21"/>
    </row>
    <row r="77" spans="1:6" ht="25.5" customHeight="1">
      <c r="A77" s="5" t="s">
        <v>2</v>
      </c>
      <c r="B77" s="5" t="s">
        <v>3</v>
      </c>
      <c r="C77" s="6" t="s">
        <v>4</v>
      </c>
      <c r="D77" s="6" t="s">
        <v>5</v>
      </c>
      <c r="E77" s="7" t="s">
        <v>6</v>
      </c>
      <c r="F77" s="8"/>
    </row>
    <row r="78" spans="1:6">
      <c r="A78" s="9" t="s">
        <v>7</v>
      </c>
      <c r="B78" s="25">
        <v>0</v>
      </c>
      <c r="C78" s="11">
        <v>0</v>
      </c>
      <c r="D78" s="12">
        <v>0</v>
      </c>
      <c r="E78" s="13" t="s">
        <v>15</v>
      </c>
      <c r="F78" s="14"/>
    </row>
    <row r="79" spans="1:6" ht="16.5" thickBot="1">
      <c r="C79" s="34" t="s">
        <v>11</v>
      </c>
      <c r="D79" s="35">
        <f>SUM(D78:D78)</f>
        <v>0</v>
      </c>
    </row>
    <row r="80" spans="1:6" ht="16.5" thickBot="1">
      <c r="C80" s="36"/>
      <c r="D80" s="37"/>
    </row>
    <row r="81" spans="1:6" ht="15.75" thickBot="1">
      <c r="A81" s="1" t="s">
        <v>88</v>
      </c>
      <c r="B81" s="2"/>
      <c r="C81" s="2"/>
      <c r="D81" s="2"/>
      <c r="E81" s="2"/>
      <c r="F81" s="3"/>
    </row>
    <row r="82" spans="1:6" ht="15.75" thickBot="1">
      <c r="A82" s="19" t="s">
        <v>14</v>
      </c>
      <c r="B82" s="20"/>
      <c r="C82" s="20"/>
      <c r="D82" s="20"/>
      <c r="E82" s="20"/>
      <c r="F82" s="21"/>
    </row>
    <row r="83" spans="1:6" ht="24.75" customHeight="1">
      <c r="A83" s="5" t="s">
        <v>2</v>
      </c>
      <c r="B83" s="5" t="s">
        <v>3</v>
      </c>
      <c r="C83" s="6" t="s">
        <v>4</v>
      </c>
      <c r="D83" s="6" t="s">
        <v>5</v>
      </c>
      <c r="E83" s="7" t="s">
        <v>6</v>
      </c>
      <c r="F83" s="8"/>
    </row>
    <row r="84" spans="1:6" ht="20.100000000000001" customHeight="1">
      <c r="A84" s="9" t="s">
        <v>7</v>
      </c>
      <c r="B84" s="25" t="s">
        <v>95</v>
      </c>
      <c r="C84" s="11" t="s">
        <v>96</v>
      </c>
      <c r="D84" s="12">
        <v>3226</v>
      </c>
      <c r="E84" s="13" t="s">
        <v>97</v>
      </c>
      <c r="F84" s="14"/>
    </row>
    <row r="85" spans="1:6" ht="20.100000000000001" customHeight="1">
      <c r="A85" s="9" t="s">
        <v>21</v>
      </c>
      <c r="B85" s="25" t="s">
        <v>86</v>
      </c>
      <c r="C85" s="11" t="s">
        <v>96</v>
      </c>
      <c r="D85" s="38">
        <v>3226</v>
      </c>
      <c r="E85" s="13" t="s">
        <v>98</v>
      </c>
      <c r="F85" s="14"/>
    </row>
    <row r="86" spans="1:6" ht="16.5" thickBot="1">
      <c r="C86" s="34" t="s">
        <v>11</v>
      </c>
      <c r="D86" s="35">
        <f>SUM(D84:D85)</f>
        <v>6452</v>
      </c>
    </row>
    <row r="87" spans="1:6" ht="15.75" thickBot="1"/>
    <row r="88" spans="1:6" ht="15.75" thickBot="1">
      <c r="A88" s="1" t="s">
        <v>99</v>
      </c>
      <c r="B88" s="2"/>
      <c r="C88" s="2"/>
      <c r="D88" s="2"/>
      <c r="E88" s="2"/>
      <c r="F88" s="3"/>
    </row>
    <row r="89" spans="1:6" ht="15.75" thickBot="1">
      <c r="A89" s="19" t="s">
        <v>1</v>
      </c>
      <c r="B89" s="20"/>
      <c r="C89" s="20"/>
      <c r="D89" s="20"/>
      <c r="E89" s="20"/>
      <c r="F89" s="21"/>
    </row>
    <row r="90" spans="1:6" ht="26.25" customHeight="1" thickBot="1">
      <c r="A90" s="39" t="s">
        <v>2</v>
      </c>
      <c r="B90" s="40" t="s">
        <v>3</v>
      </c>
      <c r="C90" s="41" t="s">
        <v>4</v>
      </c>
      <c r="D90" s="41" t="s">
        <v>5</v>
      </c>
      <c r="E90" s="42" t="s">
        <v>6</v>
      </c>
      <c r="F90" s="43"/>
    </row>
    <row r="91" spans="1:6" ht="15.75" thickBot="1">
      <c r="A91" s="44" t="s">
        <v>7</v>
      </c>
      <c r="B91" s="10" t="s">
        <v>26</v>
      </c>
      <c r="C91" s="45" t="s">
        <v>9</v>
      </c>
      <c r="D91" s="46">
        <v>6546</v>
      </c>
      <c r="E91" s="11">
        <v>27607</v>
      </c>
      <c r="F91" s="47"/>
    </row>
    <row r="92" spans="1:6" ht="15.75" thickBot="1">
      <c r="C92" s="48" t="s">
        <v>11</v>
      </c>
      <c r="D92" s="49">
        <f>SUM(D91)</f>
        <v>6546</v>
      </c>
      <c r="E92" s="33"/>
    </row>
    <row r="93" spans="1:6" ht="15.75" thickBot="1">
      <c r="C93" s="32"/>
      <c r="D93" s="50"/>
      <c r="E93" s="33"/>
    </row>
    <row r="94" spans="1:6" ht="15.75" thickBot="1">
      <c r="A94" s="1" t="s">
        <v>99</v>
      </c>
      <c r="B94" s="2"/>
      <c r="C94" s="2"/>
      <c r="D94" s="2"/>
      <c r="E94" s="2"/>
      <c r="F94" s="3"/>
    </row>
    <row r="95" spans="1:6" ht="15.75" thickBot="1">
      <c r="A95" s="19" t="s">
        <v>12</v>
      </c>
      <c r="B95" s="20"/>
      <c r="C95" s="20"/>
      <c r="D95" s="20"/>
      <c r="E95" s="20"/>
      <c r="F95" s="21"/>
    </row>
    <row r="96" spans="1:6" ht="21.75" customHeight="1" thickBot="1">
      <c r="A96" s="39" t="s">
        <v>2</v>
      </c>
      <c r="B96" s="40" t="s">
        <v>3</v>
      </c>
      <c r="C96" s="41" t="s">
        <v>4</v>
      </c>
      <c r="D96" s="41" t="s">
        <v>5</v>
      </c>
      <c r="E96" s="42" t="s">
        <v>6</v>
      </c>
      <c r="F96" s="43"/>
    </row>
    <row r="97" spans="1:6" ht="15.75" thickBot="1">
      <c r="A97" s="44" t="s">
        <v>7</v>
      </c>
      <c r="B97" s="10">
        <v>0</v>
      </c>
      <c r="C97" s="45">
        <v>0</v>
      </c>
      <c r="D97" s="46">
        <v>0</v>
      </c>
      <c r="E97" s="11">
        <v>0</v>
      </c>
      <c r="F97" s="47"/>
    </row>
    <row r="98" spans="1:6" ht="15.75" thickBot="1">
      <c r="C98" s="48" t="s">
        <v>11</v>
      </c>
      <c r="D98" s="49">
        <f>SUM(D97)</f>
        <v>0</v>
      </c>
      <c r="E98" s="33"/>
    </row>
    <row r="99" spans="1:6" ht="15.75" thickBot="1">
      <c r="C99" s="32"/>
      <c r="D99" s="50"/>
      <c r="E99" s="33"/>
    </row>
    <row r="100" spans="1:6" ht="15.75" thickBot="1">
      <c r="A100" s="1" t="s">
        <v>99</v>
      </c>
      <c r="B100" s="2"/>
      <c r="C100" s="2"/>
      <c r="D100" s="2"/>
      <c r="E100" s="2"/>
      <c r="F100" s="3"/>
    </row>
    <row r="101" spans="1:6" ht="15.75" thickBot="1">
      <c r="A101" s="19" t="s">
        <v>14</v>
      </c>
      <c r="B101" s="20"/>
      <c r="C101" s="20"/>
      <c r="D101" s="20"/>
      <c r="E101" s="20"/>
      <c r="F101" s="21"/>
    </row>
    <row r="102" spans="1:6" ht="23.25" customHeight="1" thickBot="1">
      <c r="A102" s="39" t="s">
        <v>2</v>
      </c>
      <c r="B102" s="40" t="s">
        <v>3</v>
      </c>
      <c r="C102" s="41" t="s">
        <v>4</v>
      </c>
      <c r="D102" s="41" t="s">
        <v>5</v>
      </c>
      <c r="E102" s="42" t="s">
        <v>6</v>
      </c>
      <c r="F102" s="43"/>
    </row>
    <row r="103" spans="1:6" ht="15.75" thickBot="1">
      <c r="A103" s="44" t="s">
        <v>7</v>
      </c>
      <c r="B103" s="10">
        <v>0</v>
      </c>
      <c r="C103" s="45">
        <v>0</v>
      </c>
      <c r="D103" s="46">
        <v>0</v>
      </c>
      <c r="E103" s="11">
        <v>0</v>
      </c>
      <c r="F103" s="47"/>
    </row>
    <row r="104" spans="1:6" ht="15.75" thickBot="1">
      <c r="C104" s="48" t="s">
        <v>11</v>
      </c>
      <c r="D104" s="49">
        <f>SUM(D103)</f>
        <v>0</v>
      </c>
      <c r="E104" s="33"/>
    </row>
    <row r="105" spans="1:6" ht="15.75" thickBot="1"/>
    <row r="106" spans="1:6" ht="15.75" thickBot="1">
      <c r="A106" s="51" t="s">
        <v>100</v>
      </c>
      <c r="B106" s="52"/>
      <c r="C106" s="52"/>
      <c r="D106" s="52"/>
      <c r="E106" s="52"/>
      <c r="F106" s="53"/>
    </row>
    <row r="107" spans="1:6" ht="15.75" thickBot="1">
      <c r="A107" s="19" t="s">
        <v>101</v>
      </c>
      <c r="B107" s="20"/>
      <c r="C107" s="20"/>
      <c r="D107" s="20"/>
      <c r="E107" s="20"/>
      <c r="F107" s="21"/>
    </row>
    <row r="108" spans="1:6" ht="26.25" customHeight="1">
      <c r="A108" s="5" t="s">
        <v>2</v>
      </c>
      <c r="B108" s="22" t="s">
        <v>3</v>
      </c>
      <c r="C108" s="23" t="s">
        <v>4</v>
      </c>
      <c r="D108" s="23" t="s">
        <v>102</v>
      </c>
      <c r="E108" s="23" t="s">
        <v>5</v>
      </c>
      <c r="F108" s="24" t="s">
        <v>6</v>
      </c>
    </row>
    <row r="109" spans="1:6" ht="20.100000000000001" customHeight="1">
      <c r="A109" s="9" t="s">
        <v>7</v>
      </c>
      <c r="B109" s="10" t="s">
        <v>33</v>
      </c>
      <c r="C109" s="11" t="s">
        <v>34</v>
      </c>
      <c r="D109" s="28" t="s">
        <v>103</v>
      </c>
      <c r="E109" s="29">
        <v>280</v>
      </c>
      <c r="F109" s="11">
        <v>27658</v>
      </c>
    </row>
    <row r="110" spans="1:6" ht="20.100000000000001" customHeight="1">
      <c r="A110" s="9" t="s">
        <v>21</v>
      </c>
      <c r="B110" s="10" t="s">
        <v>104</v>
      </c>
      <c r="C110" s="11" t="s">
        <v>9</v>
      </c>
      <c r="D110" s="28" t="s">
        <v>105</v>
      </c>
      <c r="E110" s="29">
        <v>336</v>
      </c>
      <c r="F110" s="11">
        <v>27761</v>
      </c>
    </row>
    <row r="111" spans="1:6" ht="20.100000000000001" customHeight="1">
      <c r="A111" s="9" t="s">
        <v>23</v>
      </c>
      <c r="B111" s="25" t="s">
        <v>41</v>
      </c>
      <c r="C111" s="11" t="s">
        <v>106</v>
      </c>
      <c r="D111" s="28" t="s">
        <v>107</v>
      </c>
      <c r="E111" s="29">
        <v>504</v>
      </c>
      <c r="F111" s="11">
        <v>27771</v>
      </c>
    </row>
    <row r="112" spans="1:6" ht="20.100000000000001" customHeight="1">
      <c r="A112" s="9" t="s">
        <v>25</v>
      </c>
      <c r="B112" s="25" t="s">
        <v>108</v>
      </c>
      <c r="C112" s="11" t="s">
        <v>91</v>
      </c>
      <c r="D112" s="28" t="s">
        <v>109</v>
      </c>
      <c r="E112" s="29">
        <v>1189</v>
      </c>
      <c r="F112" s="11">
        <v>27792</v>
      </c>
    </row>
    <row r="113" spans="1:6" ht="20.100000000000001" customHeight="1">
      <c r="A113" s="9" t="s">
        <v>28</v>
      </c>
      <c r="B113" s="25" t="s">
        <v>110</v>
      </c>
      <c r="C113" s="11" t="s">
        <v>9</v>
      </c>
      <c r="D113" s="28" t="s">
        <v>111</v>
      </c>
      <c r="E113" s="29">
        <v>774</v>
      </c>
      <c r="F113" s="11">
        <v>27880</v>
      </c>
    </row>
    <row r="114" spans="1:6" ht="20.100000000000001" customHeight="1">
      <c r="A114" s="9" t="s">
        <v>32</v>
      </c>
      <c r="B114" s="25" t="s">
        <v>112</v>
      </c>
      <c r="C114" s="11" t="s">
        <v>9</v>
      </c>
      <c r="D114" s="28" t="s">
        <v>113</v>
      </c>
      <c r="E114" s="29">
        <v>275</v>
      </c>
      <c r="F114" s="11">
        <v>27935</v>
      </c>
    </row>
    <row r="115" spans="1:6" ht="20.100000000000001" customHeight="1">
      <c r="A115" s="9" t="s">
        <v>36</v>
      </c>
      <c r="B115" s="25" t="s">
        <v>114</v>
      </c>
      <c r="C115" s="11" t="s">
        <v>9</v>
      </c>
      <c r="D115" s="28" t="s">
        <v>115</v>
      </c>
      <c r="E115" s="29">
        <v>560</v>
      </c>
      <c r="F115" s="11">
        <v>27941</v>
      </c>
    </row>
    <row r="116" spans="1:6" ht="16.5" thickBot="1">
      <c r="A116" s="54"/>
      <c r="B116" s="55"/>
      <c r="C116" s="47"/>
      <c r="D116" s="56" t="s">
        <v>11</v>
      </c>
      <c r="E116" s="35">
        <f>SUM(E109:E115)</f>
        <v>3918</v>
      </c>
      <c r="F116" s="47"/>
    </row>
    <row r="117" spans="1:6" ht="16.5" thickBot="1">
      <c r="A117" s="54"/>
      <c r="B117" s="55"/>
      <c r="C117" s="47"/>
      <c r="D117" s="57"/>
      <c r="E117" s="37"/>
      <c r="F117" s="47"/>
    </row>
    <row r="118" spans="1:6" ht="15.75" thickBot="1">
      <c r="A118" s="1" t="s">
        <v>100</v>
      </c>
      <c r="B118" s="2"/>
      <c r="C118" s="2"/>
      <c r="D118" s="2"/>
      <c r="E118" s="2"/>
      <c r="F118" s="3"/>
    </row>
    <row r="119" spans="1:6" ht="15.75" thickBot="1">
      <c r="A119" s="19" t="s">
        <v>12</v>
      </c>
      <c r="B119" s="20"/>
      <c r="C119" s="20"/>
      <c r="D119" s="20"/>
      <c r="E119" s="20"/>
      <c r="F119" s="21"/>
    </row>
    <row r="120" spans="1:6" ht="25.5" customHeight="1">
      <c r="A120" s="5" t="s">
        <v>2</v>
      </c>
      <c r="B120" s="22" t="s">
        <v>3</v>
      </c>
      <c r="C120" s="23" t="s">
        <v>4</v>
      </c>
      <c r="D120" s="23" t="s">
        <v>102</v>
      </c>
      <c r="E120" s="23" t="s">
        <v>5</v>
      </c>
      <c r="F120" s="24" t="s">
        <v>6</v>
      </c>
    </row>
    <row r="121" spans="1:6" ht="20.100000000000001" customHeight="1">
      <c r="A121" s="9" t="s">
        <v>7</v>
      </c>
      <c r="B121" s="10" t="s">
        <v>116</v>
      </c>
      <c r="C121" s="11" t="s">
        <v>9</v>
      </c>
      <c r="D121" s="28" t="s">
        <v>117</v>
      </c>
      <c r="E121" s="29">
        <v>332</v>
      </c>
      <c r="F121" s="11">
        <v>28003</v>
      </c>
    </row>
    <row r="122" spans="1:6" ht="20.100000000000001" customHeight="1">
      <c r="A122" s="9" t="s">
        <v>21</v>
      </c>
      <c r="B122" s="10" t="s">
        <v>118</v>
      </c>
      <c r="C122" s="11" t="s">
        <v>9</v>
      </c>
      <c r="D122" s="28" t="s">
        <v>119</v>
      </c>
      <c r="E122" s="29">
        <v>337</v>
      </c>
      <c r="F122" s="11">
        <v>28004</v>
      </c>
    </row>
    <row r="123" spans="1:6" ht="20.100000000000001" customHeight="1">
      <c r="A123" s="9" t="s">
        <v>23</v>
      </c>
      <c r="B123" s="10" t="s">
        <v>120</v>
      </c>
      <c r="C123" s="11" t="s">
        <v>9</v>
      </c>
      <c r="D123" s="28" t="s">
        <v>121</v>
      </c>
      <c r="E123" s="29">
        <v>448</v>
      </c>
      <c r="F123" s="11">
        <v>28063</v>
      </c>
    </row>
    <row r="124" spans="1:6" ht="20.100000000000001" customHeight="1">
      <c r="A124" s="9" t="s">
        <v>25</v>
      </c>
      <c r="B124" s="10" t="s">
        <v>120</v>
      </c>
      <c r="C124" s="11" t="s">
        <v>9</v>
      </c>
      <c r="D124" s="28" t="s">
        <v>122</v>
      </c>
      <c r="E124" s="29">
        <v>552</v>
      </c>
      <c r="F124" s="11">
        <v>28062</v>
      </c>
    </row>
    <row r="125" spans="1:6" ht="20.100000000000001" customHeight="1">
      <c r="A125" s="9" t="s">
        <v>28</v>
      </c>
      <c r="B125" s="10" t="s">
        <v>123</v>
      </c>
      <c r="C125" s="11" t="s">
        <v>9</v>
      </c>
      <c r="D125" s="28" t="s">
        <v>121</v>
      </c>
      <c r="E125" s="29">
        <v>448</v>
      </c>
      <c r="F125" s="11">
        <v>28064</v>
      </c>
    </row>
    <row r="126" spans="1:6" ht="20.100000000000001" customHeight="1">
      <c r="A126" s="9" t="s">
        <v>32</v>
      </c>
      <c r="B126" s="10" t="s">
        <v>123</v>
      </c>
      <c r="C126" s="11" t="s">
        <v>9</v>
      </c>
      <c r="D126" s="28" t="s">
        <v>121</v>
      </c>
      <c r="E126" s="29">
        <v>448</v>
      </c>
      <c r="F126" s="11">
        <v>28065</v>
      </c>
    </row>
    <row r="127" spans="1:6" ht="20.100000000000001" customHeight="1">
      <c r="A127" s="9" t="s">
        <v>36</v>
      </c>
      <c r="B127" s="10" t="s">
        <v>124</v>
      </c>
      <c r="C127" s="11" t="s">
        <v>30</v>
      </c>
      <c r="D127" s="28" t="s">
        <v>125</v>
      </c>
      <c r="E127" s="29">
        <v>456</v>
      </c>
      <c r="F127" s="11">
        <v>28077</v>
      </c>
    </row>
    <row r="128" spans="1:6" ht="20.100000000000001" customHeight="1">
      <c r="A128" s="9" t="s">
        <v>40</v>
      </c>
      <c r="B128" s="10" t="s">
        <v>126</v>
      </c>
      <c r="C128" s="11" t="s">
        <v>127</v>
      </c>
      <c r="D128" s="28" t="s">
        <v>128</v>
      </c>
      <c r="E128" s="29">
        <v>364</v>
      </c>
      <c r="F128" s="11">
        <v>28130</v>
      </c>
    </row>
    <row r="129" spans="1:6" ht="20.100000000000001" customHeight="1">
      <c r="A129" s="9" t="s">
        <v>43</v>
      </c>
      <c r="B129" s="10" t="s">
        <v>129</v>
      </c>
      <c r="C129" s="11" t="s">
        <v>9</v>
      </c>
      <c r="D129" s="28" t="s">
        <v>130</v>
      </c>
      <c r="E129" s="29">
        <v>448</v>
      </c>
      <c r="F129" s="11">
        <v>28150</v>
      </c>
    </row>
    <row r="130" spans="1:6" ht="20.100000000000001" customHeight="1">
      <c r="A130" s="9" t="s">
        <v>52</v>
      </c>
      <c r="B130" s="10" t="s">
        <v>131</v>
      </c>
      <c r="C130" s="11" t="s">
        <v>9</v>
      </c>
      <c r="D130" s="28" t="s">
        <v>132</v>
      </c>
      <c r="E130" s="29">
        <v>980</v>
      </c>
      <c r="F130" s="11">
        <v>28135</v>
      </c>
    </row>
    <row r="131" spans="1:6" ht="20.100000000000001" customHeight="1">
      <c r="A131" s="9" t="s">
        <v>54</v>
      </c>
      <c r="B131" s="10" t="s">
        <v>133</v>
      </c>
      <c r="C131" s="11" t="s">
        <v>9</v>
      </c>
      <c r="D131" s="28" t="s">
        <v>115</v>
      </c>
      <c r="E131" s="29">
        <v>560</v>
      </c>
      <c r="F131" s="11">
        <v>28155</v>
      </c>
    </row>
    <row r="132" spans="1:6" ht="20.100000000000001" customHeight="1">
      <c r="A132" s="9" t="s">
        <v>56</v>
      </c>
      <c r="B132" s="10" t="s">
        <v>134</v>
      </c>
      <c r="C132" s="11" t="s">
        <v>9</v>
      </c>
      <c r="D132" s="28" t="s">
        <v>107</v>
      </c>
      <c r="E132" s="29">
        <v>504</v>
      </c>
      <c r="F132" s="11">
        <v>28179</v>
      </c>
    </row>
    <row r="133" spans="1:6" ht="16.5" thickBot="1">
      <c r="A133" s="54"/>
      <c r="B133" s="55"/>
      <c r="C133" s="47"/>
      <c r="D133" s="56" t="s">
        <v>11</v>
      </c>
      <c r="E133" s="35">
        <f>SUM(E121:E132)</f>
        <v>5877</v>
      </c>
      <c r="F133" s="47"/>
    </row>
    <row r="134" spans="1:6" ht="16.5" thickBot="1">
      <c r="A134" s="54"/>
      <c r="B134" s="55"/>
      <c r="C134" s="47"/>
      <c r="D134" s="57"/>
      <c r="E134" s="37"/>
      <c r="F134" s="47"/>
    </row>
    <row r="135" spans="1:6" ht="15.75" thickBot="1">
      <c r="A135" s="1" t="s">
        <v>100</v>
      </c>
      <c r="B135" s="2"/>
      <c r="C135" s="2"/>
      <c r="D135" s="2"/>
      <c r="E135" s="2"/>
      <c r="F135" s="3"/>
    </row>
    <row r="136" spans="1:6" ht="15.75" thickBot="1">
      <c r="A136" s="19" t="s">
        <v>14</v>
      </c>
      <c r="B136" s="20"/>
      <c r="C136" s="20"/>
      <c r="D136" s="20"/>
      <c r="E136" s="20"/>
      <c r="F136" s="21"/>
    </row>
    <row r="137" spans="1:6" ht="25.5" customHeight="1">
      <c r="A137" s="5" t="s">
        <v>2</v>
      </c>
      <c r="B137" s="22" t="s">
        <v>3</v>
      </c>
      <c r="C137" s="23" t="s">
        <v>4</v>
      </c>
      <c r="D137" s="23" t="s">
        <v>102</v>
      </c>
      <c r="E137" s="23" t="s">
        <v>5</v>
      </c>
      <c r="F137" s="24" t="s">
        <v>6</v>
      </c>
    </row>
    <row r="138" spans="1:6" ht="20.100000000000001" customHeight="1">
      <c r="A138" s="9" t="s">
        <v>7</v>
      </c>
      <c r="B138" s="10" t="s">
        <v>82</v>
      </c>
      <c r="C138" s="11" t="s">
        <v>9</v>
      </c>
      <c r="D138" s="28" t="s">
        <v>103</v>
      </c>
      <c r="E138" s="29">
        <v>280</v>
      </c>
      <c r="F138" s="11">
        <v>28361</v>
      </c>
    </row>
    <row r="139" spans="1:6" ht="20.100000000000001" customHeight="1">
      <c r="A139" s="9" t="s">
        <v>21</v>
      </c>
      <c r="B139" s="10" t="s">
        <v>135</v>
      </c>
      <c r="C139" s="11" t="s">
        <v>9</v>
      </c>
      <c r="D139" s="28" t="s">
        <v>115</v>
      </c>
      <c r="E139" s="29">
        <v>560</v>
      </c>
      <c r="F139" s="11">
        <v>28388</v>
      </c>
    </row>
    <row r="140" spans="1:6" ht="20.100000000000001" customHeight="1">
      <c r="A140" s="9" t="s">
        <v>23</v>
      </c>
      <c r="B140" s="10" t="s">
        <v>136</v>
      </c>
      <c r="C140" s="11" t="s">
        <v>9</v>
      </c>
      <c r="D140" s="28" t="s">
        <v>137</v>
      </c>
      <c r="E140" s="29">
        <v>616</v>
      </c>
      <c r="F140" s="11">
        <v>28429</v>
      </c>
    </row>
    <row r="141" spans="1:6" ht="20.100000000000001" customHeight="1">
      <c r="A141" s="9" t="s">
        <v>25</v>
      </c>
      <c r="B141" s="10" t="s">
        <v>138</v>
      </c>
      <c r="C141" s="11" t="s">
        <v>9</v>
      </c>
      <c r="D141" s="28" t="s">
        <v>139</v>
      </c>
      <c r="E141" s="29">
        <v>1120</v>
      </c>
      <c r="F141" s="11">
        <v>28483</v>
      </c>
    </row>
    <row r="142" spans="1:6" ht="20.100000000000001" customHeight="1">
      <c r="A142" s="9" t="s">
        <v>28</v>
      </c>
      <c r="B142" s="10" t="s">
        <v>86</v>
      </c>
      <c r="C142" s="11" t="s">
        <v>140</v>
      </c>
      <c r="D142" s="28" t="s">
        <v>22</v>
      </c>
      <c r="E142" s="29">
        <v>633</v>
      </c>
      <c r="F142" s="11">
        <v>28540</v>
      </c>
    </row>
    <row r="143" spans="1:6" ht="16.5" thickBot="1">
      <c r="A143" s="54"/>
      <c r="B143" s="55"/>
      <c r="C143" s="47"/>
      <c r="D143" s="56" t="s">
        <v>11</v>
      </c>
      <c r="E143" s="35">
        <f>SUM(E138:E142)</f>
        <v>3209</v>
      </c>
      <c r="F143" s="47"/>
    </row>
    <row r="144" spans="1:6" ht="15.75" thickBot="1"/>
    <row r="145" spans="1:6" ht="15.75" thickBot="1">
      <c r="A145" s="1" t="s">
        <v>141</v>
      </c>
      <c r="B145" s="2"/>
      <c r="C145" s="2"/>
      <c r="D145" s="2"/>
      <c r="E145" s="2"/>
      <c r="F145" s="3"/>
    </row>
    <row r="146" spans="1:6" ht="15.75" thickBot="1">
      <c r="A146" s="19" t="s">
        <v>1</v>
      </c>
      <c r="B146" s="20"/>
      <c r="C146" s="20"/>
      <c r="D146" s="20"/>
      <c r="E146" s="20"/>
      <c r="F146" s="21"/>
    </row>
    <row r="147" spans="1:6" ht="23.25" customHeight="1">
      <c r="A147" s="5" t="s">
        <v>2</v>
      </c>
      <c r="B147" s="5" t="s">
        <v>3</v>
      </c>
      <c r="C147" s="6" t="s">
        <v>4</v>
      </c>
      <c r="D147" s="6" t="s">
        <v>5</v>
      </c>
      <c r="E147" s="7" t="s">
        <v>6</v>
      </c>
      <c r="F147" s="8"/>
    </row>
    <row r="148" spans="1:6" ht="20.100000000000001" customHeight="1">
      <c r="A148" s="58" t="s">
        <v>7</v>
      </c>
      <c r="B148" s="59" t="s">
        <v>142</v>
      </c>
      <c r="C148" s="59" t="s">
        <v>9</v>
      </c>
      <c r="D148" s="29">
        <v>1456</v>
      </c>
      <c r="E148" s="60" t="s">
        <v>143</v>
      </c>
      <c r="F148" s="14"/>
    </row>
    <row r="149" spans="1:6" ht="15.75" thickBot="1">
      <c r="C149" s="61" t="s">
        <v>11</v>
      </c>
      <c r="D149" s="62">
        <f>SUM(D148:D148)</f>
        <v>1456</v>
      </c>
      <c r="E149" s="63"/>
    </row>
    <row r="150" spans="1:6" ht="15.75" thickBot="1">
      <c r="C150" s="64"/>
      <c r="D150" s="65"/>
      <c r="E150" s="63"/>
    </row>
    <row r="151" spans="1:6" ht="15.75" thickBot="1">
      <c r="A151" s="1" t="s">
        <v>141</v>
      </c>
      <c r="B151" s="2"/>
      <c r="C151" s="2"/>
      <c r="D151" s="2"/>
      <c r="E151" s="2"/>
      <c r="F151" s="3"/>
    </row>
    <row r="152" spans="1:6" ht="15.75" thickBot="1">
      <c r="A152" s="19" t="s">
        <v>12</v>
      </c>
      <c r="B152" s="20"/>
      <c r="C152" s="20"/>
      <c r="D152" s="20"/>
      <c r="E152" s="20"/>
      <c r="F152" s="21"/>
    </row>
    <row r="153" spans="1:6" ht="28.5" customHeight="1">
      <c r="A153" s="5" t="s">
        <v>2</v>
      </c>
      <c r="B153" s="5" t="s">
        <v>3</v>
      </c>
      <c r="C153" s="6" t="s">
        <v>4</v>
      </c>
      <c r="D153" s="6" t="s">
        <v>5</v>
      </c>
      <c r="E153" s="7" t="s">
        <v>6</v>
      </c>
      <c r="F153" s="8"/>
    </row>
    <row r="154" spans="1:6" ht="20.100000000000001" customHeight="1">
      <c r="A154" s="58" t="s">
        <v>7</v>
      </c>
      <c r="B154" s="59">
        <v>0</v>
      </c>
      <c r="C154" s="59">
        <v>0</v>
      </c>
      <c r="D154" s="29">
        <v>0</v>
      </c>
      <c r="E154" s="60" t="s">
        <v>15</v>
      </c>
      <c r="F154" s="14"/>
    </row>
    <row r="155" spans="1:6" ht="15.75" thickBot="1">
      <c r="C155" s="61" t="s">
        <v>11</v>
      </c>
      <c r="D155" s="62">
        <f>SUM(D154:D154)</f>
        <v>0</v>
      </c>
      <c r="E155" s="63"/>
    </row>
    <row r="156" spans="1:6" ht="15.75" thickBot="1">
      <c r="C156" s="64"/>
      <c r="D156" s="65"/>
      <c r="E156" s="63"/>
    </row>
    <row r="157" spans="1:6" ht="15.75" thickBot="1">
      <c r="A157" s="1" t="s">
        <v>141</v>
      </c>
      <c r="B157" s="2"/>
      <c r="C157" s="2"/>
      <c r="D157" s="2"/>
      <c r="E157" s="2"/>
      <c r="F157" s="3"/>
    </row>
    <row r="158" spans="1:6" ht="15.75" thickBot="1">
      <c r="A158" s="19" t="s">
        <v>144</v>
      </c>
      <c r="B158" s="20"/>
      <c r="C158" s="20"/>
      <c r="D158" s="20"/>
      <c r="E158" s="20"/>
      <c r="F158" s="21"/>
    </row>
    <row r="159" spans="1:6" ht="28.5" customHeight="1">
      <c r="A159" s="5" t="s">
        <v>2</v>
      </c>
      <c r="B159" s="5" t="s">
        <v>3</v>
      </c>
      <c r="C159" s="6" t="s">
        <v>4</v>
      </c>
      <c r="D159" s="6" t="s">
        <v>5</v>
      </c>
      <c r="E159" s="7" t="s">
        <v>6</v>
      </c>
      <c r="F159" s="8"/>
    </row>
    <row r="160" spans="1:6" ht="20.100000000000001" customHeight="1">
      <c r="A160" s="58" t="s">
        <v>7</v>
      </c>
      <c r="B160" s="59">
        <v>0</v>
      </c>
      <c r="C160" s="59">
        <v>0</v>
      </c>
      <c r="D160" s="29">
        <v>0</v>
      </c>
      <c r="E160" s="60" t="s">
        <v>15</v>
      </c>
      <c r="F160" s="14"/>
    </row>
    <row r="161" spans="1:6" ht="15.75" thickBot="1">
      <c r="C161" s="61" t="s">
        <v>11</v>
      </c>
      <c r="D161" s="62">
        <f>SUM(D160:D160)</f>
        <v>0</v>
      </c>
      <c r="E161" s="63"/>
    </row>
    <row r="162" spans="1:6" ht="16.5" thickBot="1">
      <c r="A162" s="54"/>
      <c r="B162" s="55"/>
      <c r="C162" s="47"/>
      <c r="D162" s="57"/>
      <c r="E162" s="37"/>
      <c r="F162" s="47"/>
    </row>
    <row r="163" spans="1:6" ht="15.75" thickBot="1">
      <c r="A163" s="1" t="s">
        <v>145</v>
      </c>
      <c r="B163" s="2"/>
      <c r="C163" s="2"/>
      <c r="D163" s="2"/>
      <c r="E163" s="2"/>
      <c r="F163" s="3"/>
    </row>
    <row r="164" spans="1:6" ht="15.75" thickBot="1">
      <c r="A164" s="19" t="s">
        <v>1</v>
      </c>
      <c r="B164" s="20"/>
      <c r="C164" s="20"/>
      <c r="D164" s="20"/>
      <c r="E164" s="20"/>
      <c r="F164" s="21"/>
    </row>
    <row r="165" spans="1:6" ht="24.75" customHeight="1">
      <c r="A165" s="5" t="s">
        <v>2</v>
      </c>
      <c r="B165" s="5" t="s">
        <v>3</v>
      </c>
      <c r="C165" s="6" t="s">
        <v>4</v>
      </c>
      <c r="D165" s="6" t="s">
        <v>5</v>
      </c>
      <c r="E165" s="7" t="s">
        <v>6</v>
      </c>
      <c r="F165" s="8"/>
    </row>
    <row r="166" spans="1:6" ht="20.100000000000001" customHeight="1">
      <c r="A166" s="9" t="s">
        <v>7</v>
      </c>
      <c r="B166" s="10" t="s">
        <v>146</v>
      </c>
      <c r="C166" s="10" t="s">
        <v>147</v>
      </c>
      <c r="D166" s="12">
        <v>1216</v>
      </c>
      <c r="E166" s="13" t="s">
        <v>148</v>
      </c>
      <c r="F166" s="14"/>
    </row>
    <row r="167" spans="1:6" ht="15.75" thickBot="1">
      <c r="A167" s="66"/>
      <c r="B167" s="66"/>
      <c r="C167" s="67" t="s">
        <v>11</v>
      </c>
      <c r="D167" s="68">
        <f>SUM(D166:D166)</f>
        <v>1216</v>
      </c>
      <c r="E167" s="69"/>
    </row>
    <row r="168" spans="1:6" ht="15.75" thickBot="1">
      <c r="A168" s="66"/>
      <c r="B168" s="66"/>
      <c r="C168" s="70"/>
      <c r="D168" s="71"/>
      <c r="E168" s="69"/>
    </row>
    <row r="169" spans="1:6" ht="15.75" thickBot="1">
      <c r="A169" s="1" t="s">
        <v>145</v>
      </c>
      <c r="B169" s="2"/>
      <c r="C169" s="2"/>
      <c r="D169" s="2"/>
      <c r="E169" s="2"/>
      <c r="F169" s="3"/>
    </row>
    <row r="170" spans="1:6" ht="15.75" thickBot="1">
      <c r="A170" s="19" t="s">
        <v>12</v>
      </c>
      <c r="B170" s="20"/>
      <c r="C170" s="20"/>
      <c r="D170" s="20"/>
      <c r="E170" s="20"/>
      <c r="F170" s="21"/>
    </row>
    <row r="171" spans="1:6" ht="28.5" customHeight="1">
      <c r="A171" s="5" t="s">
        <v>2</v>
      </c>
      <c r="B171" s="5" t="s">
        <v>3</v>
      </c>
      <c r="C171" s="6" t="s">
        <v>4</v>
      </c>
      <c r="D171" s="6" t="s">
        <v>5</v>
      </c>
      <c r="E171" s="7" t="s">
        <v>6</v>
      </c>
      <c r="F171" s="8"/>
    </row>
    <row r="172" spans="1:6" ht="20.100000000000001" customHeight="1">
      <c r="A172" s="9" t="s">
        <v>7</v>
      </c>
      <c r="B172" s="10" t="s">
        <v>149</v>
      </c>
      <c r="C172" s="10" t="s">
        <v>150</v>
      </c>
      <c r="D172" s="12">
        <v>1216</v>
      </c>
      <c r="E172" s="13" t="s">
        <v>151</v>
      </c>
      <c r="F172" s="14"/>
    </row>
    <row r="173" spans="1:6" ht="15.75" thickBot="1">
      <c r="A173" s="66"/>
      <c r="B173" s="66"/>
      <c r="C173" s="67" t="s">
        <v>11</v>
      </c>
      <c r="D173" s="68">
        <f>SUM(D172:D172)</f>
        <v>1216</v>
      </c>
      <c r="E173" s="69"/>
    </row>
    <row r="174" spans="1:6" ht="15.75" thickBot="1">
      <c r="A174" s="66"/>
      <c r="B174" s="66"/>
      <c r="C174" s="70"/>
      <c r="D174" s="71"/>
      <c r="E174" s="69"/>
    </row>
    <row r="175" spans="1:6" ht="15.75" thickBot="1">
      <c r="A175" s="1" t="s">
        <v>145</v>
      </c>
      <c r="B175" s="2"/>
      <c r="C175" s="2"/>
      <c r="D175" s="2"/>
      <c r="E175" s="2"/>
      <c r="F175" s="3"/>
    </row>
    <row r="176" spans="1:6" ht="15.75" thickBot="1">
      <c r="A176" s="19" t="s">
        <v>14</v>
      </c>
      <c r="B176" s="20"/>
      <c r="C176" s="20"/>
      <c r="D176" s="20"/>
      <c r="E176" s="20"/>
      <c r="F176" s="21"/>
    </row>
    <row r="177" spans="1:6" ht="28.5" customHeight="1">
      <c r="A177" s="5" t="s">
        <v>2</v>
      </c>
      <c r="B177" s="5" t="s">
        <v>3</v>
      </c>
      <c r="C177" s="6" t="s">
        <v>4</v>
      </c>
      <c r="D177" s="6" t="s">
        <v>5</v>
      </c>
      <c r="E177" s="7" t="s">
        <v>6</v>
      </c>
      <c r="F177" s="8"/>
    </row>
    <row r="178" spans="1:6" ht="20.100000000000001" customHeight="1">
      <c r="A178" s="9" t="s">
        <v>7</v>
      </c>
      <c r="B178" s="10" t="s">
        <v>152</v>
      </c>
      <c r="C178" s="10" t="s">
        <v>153</v>
      </c>
      <c r="D178" s="12">
        <v>1216</v>
      </c>
      <c r="E178" s="13" t="s">
        <v>154</v>
      </c>
      <c r="F178" s="14"/>
    </row>
    <row r="179" spans="1:6" ht="15.75" thickBot="1">
      <c r="A179" s="66"/>
      <c r="B179" s="66"/>
      <c r="C179" s="67" t="s">
        <v>11</v>
      </c>
      <c r="D179" s="68">
        <f>SUM(D178:D178)</f>
        <v>1216</v>
      </c>
      <c r="E179" s="69"/>
    </row>
    <row r="180" spans="1:6" ht="15.75" thickBot="1"/>
    <row r="181" spans="1:6" ht="15.75" thickBot="1">
      <c r="A181" s="51" t="s">
        <v>155</v>
      </c>
      <c r="B181" s="52"/>
      <c r="C181" s="52"/>
      <c r="D181" s="52"/>
      <c r="E181" s="52"/>
      <c r="F181" s="53"/>
    </row>
    <row r="182" spans="1:6" ht="15.75" thickBot="1">
      <c r="A182" s="19" t="s">
        <v>1</v>
      </c>
      <c r="B182" s="20"/>
      <c r="C182" s="20"/>
      <c r="D182" s="20"/>
      <c r="E182" s="20"/>
      <c r="F182" s="21"/>
    </row>
    <row r="183" spans="1:6" ht="27" customHeight="1">
      <c r="A183" s="5" t="s">
        <v>2</v>
      </c>
      <c r="B183" s="5" t="s">
        <v>3</v>
      </c>
      <c r="C183" s="6" t="s">
        <v>4</v>
      </c>
      <c r="D183" s="6" t="s">
        <v>5</v>
      </c>
      <c r="E183" s="7" t="s">
        <v>6</v>
      </c>
      <c r="F183" s="43"/>
    </row>
    <row r="184" spans="1:6" ht="20.100000000000001" customHeight="1">
      <c r="A184" s="9" t="s">
        <v>7</v>
      </c>
      <c r="B184" s="72" t="s">
        <v>104</v>
      </c>
      <c r="C184" s="11" t="s">
        <v>9</v>
      </c>
      <c r="D184" s="26">
        <v>99</v>
      </c>
      <c r="E184" s="27">
        <v>27761</v>
      </c>
      <c r="F184" s="43"/>
    </row>
    <row r="185" spans="1:6" ht="20.100000000000001" customHeight="1">
      <c r="A185" s="9" t="s">
        <v>21</v>
      </c>
      <c r="B185" s="25" t="s">
        <v>108</v>
      </c>
      <c r="C185" s="11" t="s">
        <v>91</v>
      </c>
      <c r="D185" s="26">
        <v>99</v>
      </c>
      <c r="E185" s="27">
        <v>27792</v>
      </c>
      <c r="F185" s="43"/>
    </row>
    <row r="186" spans="1:6" ht="20.100000000000001" customHeight="1">
      <c r="A186" s="9" t="s">
        <v>23</v>
      </c>
      <c r="B186" s="25" t="s">
        <v>110</v>
      </c>
      <c r="C186" s="11" t="s">
        <v>9</v>
      </c>
      <c r="D186" s="26">
        <v>99</v>
      </c>
      <c r="E186" s="27">
        <v>27880</v>
      </c>
      <c r="F186" s="43"/>
    </row>
    <row r="187" spans="1:6" ht="20.100000000000001" customHeight="1">
      <c r="A187" s="9" t="s">
        <v>25</v>
      </c>
      <c r="B187" s="25" t="s">
        <v>156</v>
      </c>
      <c r="C187" s="11" t="s">
        <v>9</v>
      </c>
      <c r="D187" s="26">
        <v>99</v>
      </c>
      <c r="E187" s="27">
        <v>27929</v>
      </c>
      <c r="F187" s="43"/>
    </row>
    <row r="188" spans="1:6" ht="20.100000000000001" customHeight="1">
      <c r="A188" s="9" t="s">
        <v>28</v>
      </c>
      <c r="B188" s="25" t="s">
        <v>112</v>
      </c>
      <c r="C188" s="11" t="s">
        <v>9</v>
      </c>
      <c r="D188" s="26">
        <v>99</v>
      </c>
      <c r="E188" s="27">
        <v>27935</v>
      </c>
      <c r="F188" s="43"/>
    </row>
    <row r="189" spans="1:6" ht="20.100000000000001" customHeight="1">
      <c r="A189" s="9" t="s">
        <v>32</v>
      </c>
      <c r="B189" s="25" t="s">
        <v>114</v>
      </c>
      <c r="C189" s="11" t="s">
        <v>9</v>
      </c>
      <c r="D189" s="26">
        <v>99</v>
      </c>
      <c r="E189" s="27">
        <v>27941</v>
      </c>
      <c r="F189" s="43"/>
    </row>
    <row r="190" spans="1:6" ht="16.5" thickBot="1">
      <c r="C190" s="56" t="s">
        <v>11</v>
      </c>
      <c r="D190" s="35">
        <f>SUM(D184:D189)</f>
        <v>594</v>
      </c>
      <c r="E190" s="73"/>
    </row>
    <row r="191" spans="1:6" ht="16.5" thickBot="1">
      <c r="C191" s="57"/>
      <c r="D191" s="37"/>
      <c r="E191" s="73"/>
    </row>
    <row r="192" spans="1:6" ht="15.75" thickBot="1">
      <c r="A192" s="1" t="s">
        <v>155</v>
      </c>
      <c r="B192" s="2"/>
      <c r="C192" s="2"/>
      <c r="D192" s="2"/>
      <c r="E192" s="2"/>
      <c r="F192" s="3"/>
    </row>
    <row r="193" spans="1:6" ht="15.75" thickBot="1">
      <c r="A193" s="19" t="s">
        <v>12</v>
      </c>
      <c r="B193" s="20"/>
      <c r="C193" s="20"/>
      <c r="D193" s="20"/>
      <c r="E193" s="20"/>
      <c r="F193" s="21"/>
    </row>
    <row r="194" spans="1:6" ht="28.5" customHeight="1">
      <c r="A194" s="5" t="s">
        <v>2</v>
      </c>
      <c r="B194" s="5" t="s">
        <v>3</v>
      </c>
      <c r="C194" s="6" t="s">
        <v>4</v>
      </c>
      <c r="D194" s="6" t="s">
        <v>5</v>
      </c>
      <c r="E194" s="7" t="s">
        <v>6</v>
      </c>
      <c r="F194" s="43"/>
    </row>
    <row r="195" spans="1:6" ht="20.100000000000001" customHeight="1">
      <c r="A195" s="9" t="s">
        <v>7</v>
      </c>
      <c r="B195" s="72" t="s">
        <v>116</v>
      </c>
      <c r="C195" s="11" t="s">
        <v>9</v>
      </c>
      <c r="D195" s="26">
        <v>99</v>
      </c>
      <c r="E195" s="27">
        <v>28003</v>
      </c>
      <c r="F195" s="43"/>
    </row>
    <row r="196" spans="1:6" ht="20.100000000000001" customHeight="1">
      <c r="A196" s="9" t="s">
        <v>21</v>
      </c>
      <c r="B196" s="72" t="s">
        <v>118</v>
      </c>
      <c r="C196" s="11" t="s">
        <v>9</v>
      </c>
      <c r="D196" s="26">
        <v>99</v>
      </c>
      <c r="E196" s="27">
        <v>28004</v>
      </c>
      <c r="F196" s="43"/>
    </row>
    <row r="197" spans="1:6" ht="20.100000000000001" customHeight="1">
      <c r="A197" s="9" t="s">
        <v>23</v>
      </c>
      <c r="B197" s="72" t="s">
        <v>120</v>
      </c>
      <c r="C197" s="11" t="s">
        <v>9</v>
      </c>
      <c r="D197" s="26">
        <v>99</v>
      </c>
      <c r="E197" s="27">
        <v>28063</v>
      </c>
      <c r="F197" s="43"/>
    </row>
    <row r="198" spans="1:6" ht="20.100000000000001" customHeight="1">
      <c r="A198" s="9" t="s">
        <v>25</v>
      </c>
      <c r="B198" s="72" t="s">
        <v>120</v>
      </c>
      <c r="C198" s="11" t="s">
        <v>9</v>
      </c>
      <c r="D198" s="26">
        <v>99</v>
      </c>
      <c r="E198" s="27">
        <v>28062</v>
      </c>
      <c r="F198" s="43"/>
    </row>
    <row r="199" spans="1:6" ht="20.100000000000001" customHeight="1">
      <c r="A199" s="9" t="s">
        <v>28</v>
      </c>
      <c r="B199" s="72" t="s">
        <v>123</v>
      </c>
      <c r="C199" s="11" t="s">
        <v>9</v>
      </c>
      <c r="D199" s="26">
        <v>99</v>
      </c>
      <c r="E199" s="27">
        <v>28064</v>
      </c>
      <c r="F199" s="43"/>
    </row>
    <row r="200" spans="1:6" ht="20.100000000000001" customHeight="1">
      <c r="A200" s="9" t="s">
        <v>32</v>
      </c>
      <c r="B200" s="72" t="s">
        <v>123</v>
      </c>
      <c r="C200" s="11" t="s">
        <v>9</v>
      </c>
      <c r="D200" s="26">
        <v>99</v>
      </c>
      <c r="E200" s="27">
        <v>28065</v>
      </c>
      <c r="F200" s="43"/>
    </row>
    <row r="201" spans="1:6" ht="20.100000000000001" customHeight="1">
      <c r="A201" s="9" t="s">
        <v>36</v>
      </c>
      <c r="B201" s="72" t="s">
        <v>124</v>
      </c>
      <c r="C201" s="11" t="s">
        <v>30</v>
      </c>
      <c r="D201" s="26">
        <v>99</v>
      </c>
      <c r="E201" s="27">
        <v>28077</v>
      </c>
      <c r="F201" s="43"/>
    </row>
    <row r="202" spans="1:6" ht="20.100000000000001" customHeight="1">
      <c r="A202" s="9" t="s">
        <v>40</v>
      </c>
      <c r="B202" s="72" t="s">
        <v>126</v>
      </c>
      <c r="C202" s="11" t="s">
        <v>127</v>
      </c>
      <c r="D202" s="26">
        <v>99</v>
      </c>
      <c r="E202" s="27">
        <v>28130</v>
      </c>
      <c r="F202" s="43"/>
    </row>
    <row r="203" spans="1:6" ht="20.100000000000001" customHeight="1">
      <c r="A203" s="9" t="s">
        <v>43</v>
      </c>
      <c r="B203" s="72" t="s">
        <v>129</v>
      </c>
      <c r="C203" s="11" t="s">
        <v>9</v>
      </c>
      <c r="D203" s="26">
        <v>99</v>
      </c>
      <c r="E203" s="27">
        <v>28150</v>
      </c>
      <c r="F203" s="43"/>
    </row>
    <row r="204" spans="1:6" ht="20.100000000000001" customHeight="1">
      <c r="A204" s="9" t="s">
        <v>52</v>
      </c>
      <c r="B204" s="72" t="s">
        <v>133</v>
      </c>
      <c r="C204" s="11" t="s">
        <v>9</v>
      </c>
      <c r="D204" s="26">
        <v>99</v>
      </c>
      <c r="E204" s="27">
        <v>28155</v>
      </c>
      <c r="F204" s="43"/>
    </row>
    <row r="205" spans="1:6" ht="20.100000000000001" customHeight="1">
      <c r="A205" s="9" t="s">
        <v>54</v>
      </c>
      <c r="B205" s="72" t="s">
        <v>134</v>
      </c>
      <c r="C205" s="11" t="s">
        <v>9</v>
      </c>
      <c r="D205" s="26">
        <v>99</v>
      </c>
      <c r="E205" s="27">
        <v>28179</v>
      </c>
      <c r="F205" s="43"/>
    </row>
    <row r="206" spans="1:6" ht="20.100000000000001" customHeight="1">
      <c r="A206" s="9" t="s">
        <v>56</v>
      </c>
      <c r="B206" s="72" t="s">
        <v>157</v>
      </c>
      <c r="C206" s="11" t="s">
        <v>9</v>
      </c>
      <c r="D206" s="26">
        <v>99</v>
      </c>
      <c r="E206" s="27">
        <v>28285</v>
      </c>
      <c r="F206" s="43"/>
    </row>
    <row r="207" spans="1:6" ht="16.5" thickBot="1">
      <c r="C207" s="56" t="s">
        <v>11</v>
      </c>
      <c r="D207" s="35">
        <f>SUM(D195:D206)</f>
        <v>1188</v>
      </c>
      <c r="E207" s="73"/>
    </row>
    <row r="208" spans="1:6" ht="16.5" thickBot="1">
      <c r="C208" s="57"/>
      <c r="D208" s="37"/>
      <c r="E208" s="73"/>
    </row>
    <row r="209" spans="1:6" ht="15.75" thickBot="1">
      <c r="A209" s="1" t="s">
        <v>155</v>
      </c>
      <c r="B209" s="2"/>
      <c r="C209" s="2"/>
      <c r="D209" s="2"/>
      <c r="E209" s="2"/>
      <c r="F209" s="3"/>
    </row>
    <row r="210" spans="1:6" ht="15.75" thickBot="1">
      <c r="A210" s="19" t="s">
        <v>14</v>
      </c>
      <c r="B210" s="20"/>
      <c r="C210" s="20"/>
      <c r="D210" s="20"/>
      <c r="E210" s="20"/>
      <c r="F210" s="21"/>
    </row>
    <row r="211" spans="1:6" ht="26.25" customHeight="1">
      <c r="A211" s="5" t="s">
        <v>2</v>
      </c>
      <c r="B211" s="5" t="s">
        <v>3</v>
      </c>
      <c r="C211" s="6" t="s">
        <v>4</v>
      </c>
      <c r="D211" s="6" t="s">
        <v>5</v>
      </c>
      <c r="E211" s="7" t="s">
        <v>6</v>
      </c>
      <c r="F211" s="43"/>
    </row>
    <row r="212" spans="1:6" ht="20.100000000000001" customHeight="1">
      <c r="A212" s="9" t="s">
        <v>7</v>
      </c>
      <c r="B212" s="72" t="s">
        <v>135</v>
      </c>
      <c r="C212" s="11" t="s">
        <v>9</v>
      </c>
      <c r="D212" s="26">
        <v>99</v>
      </c>
      <c r="E212" s="27">
        <v>28388</v>
      </c>
      <c r="F212" s="43"/>
    </row>
    <row r="213" spans="1:6" ht="20.100000000000001" customHeight="1">
      <c r="A213" s="9" t="s">
        <v>21</v>
      </c>
      <c r="B213" s="10" t="s">
        <v>136</v>
      </c>
      <c r="C213" s="11" t="s">
        <v>9</v>
      </c>
      <c r="D213" s="26">
        <v>99</v>
      </c>
      <c r="E213" s="27">
        <v>28429</v>
      </c>
      <c r="F213" s="43"/>
    </row>
    <row r="214" spans="1:6" ht="20.100000000000001" customHeight="1">
      <c r="A214" s="9" t="s">
        <v>23</v>
      </c>
      <c r="B214" s="10" t="s">
        <v>138</v>
      </c>
      <c r="C214" s="11" t="s">
        <v>9</v>
      </c>
      <c r="D214" s="26">
        <v>99</v>
      </c>
      <c r="E214" s="27">
        <v>28483</v>
      </c>
      <c r="F214" s="43"/>
    </row>
    <row r="215" spans="1:6" ht="20.100000000000001" customHeight="1">
      <c r="A215" s="9" t="s">
        <v>25</v>
      </c>
      <c r="B215" s="10" t="s">
        <v>158</v>
      </c>
      <c r="C215" s="11" t="s">
        <v>9</v>
      </c>
      <c r="D215" s="26">
        <v>99</v>
      </c>
      <c r="E215" s="27">
        <v>28513</v>
      </c>
      <c r="F215" s="43"/>
    </row>
    <row r="216" spans="1:6" ht="20.100000000000001" customHeight="1">
      <c r="A216" s="9" t="s">
        <v>28</v>
      </c>
      <c r="B216" s="10" t="s">
        <v>86</v>
      </c>
      <c r="C216" s="11" t="s">
        <v>30</v>
      </c>
      <c r="D216" s="26">
        <v>99</v>
      </c>
      <c r="E216" s="27">
        <v>28540</v>
      </c>
      <c r="F216" s="43"/>
    </row>
    <row r="217" spans="1:6" ht="16.5" thickBot="1">
      <c r="C217" s="56" t="s">
        <v>11</v>
      </c>
      <c r="D217" s="35">
        <f>SUM(D212:D216)</f>
        <v>495</v>
      </c>
      <c r="E217" s="73"/>
    </row>
    <row r="218" spans="1:6" ht="16.5" thickBot="1">
      <c r="C218" s="57"/>
      <c r="D218" s="37"/>
      <c r="E218" s="73"/>
    </row>
    <row r="219" spans="1:6" ht="15.75" thickBot="1">
      <c r="A219" s="51" t="s">
        <v>159</v>
      </c>
      <c r="B219" s="52"/>
      <c r="C219" s="52"/>
      <c r="D219" s="52"/>
      <c r="E219" s="52"/>
      <c r="F219" s="53"/>
    </row>
    <row r="220" spans="1:6" ht="15.75" thickBot="1">
      <c r="A220" s="19" t="s">
        <v>1</v>
      </c>
      <c r="B220" s="20"/>
      <c r="C220" s="20"/>
      <c r="D220" s="20"/>
      <c r="E220" s="20"/>
      <c r="F220" s="21"/>
    </row>
    <row r="221" spans="1:6" ht="26.25" customHeight="1">
      <c r="A221" s="5" t="s">
        <v>2</v>
      </c>
      <c r="B221" s="5" t="s">
        <v>3</v>
      </c>
      <c r="C221" s="6" t="s">
        <v>4</v>
      </c>
      <c r="D221" s="6" t="s">
        <v>5</v>
      </c>
      <c r="E221" s="7" t="s">
        <v>6</v>
      </c>
      <c r="F221" s="43"/>
    </row>
    <row r="222" spans="1:6">
      <c r="A222" s="9" t="s">
        <v>7</v>
      </c>
      <c r="B222" s="72" t="s">
        <v>160</v>
      </c>
      <c r="C222" s="11" t="s">
        <v>9</v>
      </c>
      <c r="D222" s="26">
        <v>10438</v>
      </c>
      <c r="E222" s="27">
        <v>27637</v>
      </c>
      <c r="F222" s="43"/>
    </row>
    <row r="223" spans="1:6" ht="16.5" thickBot="1">
      <c r="C223" s="56" t="s">
        <v>11</v>
      </c>
      <c r="D223" s="35">
        <f>SUM(D222:D222)</f>
        <v>10438</v>
      </c>
      <c r="E223" s="73"/>
    </row>
    <row r="224" spans="1:6" ht="16.5" thickBot="1">
      <c r="C224" s="57"/>
      <c r="D224" s="37"/>
      <c r="E224" s="73"/>
    </row>
    <row r="225" spans="1:6" ht="15.75" thickBot="1">
      <c r="A225" s="51" t="s">
        <v>159</v>
      </c>
      <c r="B225" s="52"/>
      <c r="C225" s="52"/>
      <c r="D225" s="52"/>
      <c r="E225" s="52"/>
      <c r="F225" s="53"/>
    </row>
    <row r="226" spans="1:6" ht="15.75" thickBot="1">
      <c r="A226" s="19" t="s">
        <v>161</v>
      </c>
      <c r="B226" s="20"/>
      <c r="C226" s="20"/>
      <c r="D226" s="20"/>
      <c r="E226" s="20"/>
      <c r="F226" s="21"/>
    </row>
    <row r="227" spans="1:6" ht="32.25" customHeight="1">
      <c r="A227" s="5" t="s">
        <v>2</v>
      </c>
      <c r="B227" s="5" t="s">
        <v>3</v>
      </c>
      <c r="C227" s="6" t="s">
        <v>4</v>
      </c>
      <c r="D227" s="6" t="s">
        <v>5</v>
      </c>
      <c r="E227" s="7" t="s">
        <v>6</v>
      </c>
      <c r="F227" s="43"/>
    </row>
    <row r="228" spans="1:6" ht="20.100000000000001" customHeight="1">
      <c r="A228" s="9" t="s">
        <v>7</v>
      </c>
      <c r="B228" s="72">
        <v>0</v>
      </c>
      <c r="C228" s="11">
        <v>0</v>
      </c>
      <c r="D228" s="26">
        <v>0</v>
      </c>
      <c r="E228" s="27">
        <v>0</v>
      </c>
      <c r="F228" s="43"/>
    </row>
    <row r="229" spans="1:6" ht="16.5" thickBot="1">
      <c r="C229" s="56" t="s">
        <v>11</v>
      </c>
      <c r="D229" s="35">
        <f>SUM(D228:D228)</f>
        <v>0</v>
      </c>
      <c r="E229" s="73"/>
    </row>
    <row r="230" spans="1:6" ht="16.5" thickBot="1">
      <c r="C230" s="57"/>
      <c r="D230" s="37"/>
      <c r="E230" s="73"/>
    </row>
    <row r="231" spans="1:6" ht="15.75" thickBot="1">
      <c r="A231" s="51" t="s">
        <v>159</v>
      </c>
      <c r="B231" s="52"/>
      <c r="C231" s="52"/>
      <c r="D231" s="52"/>
      <c r="E231" s="52"/>
      <c r="F231" s="53"/>
    </row>
    <row r="232" spans="1:6" ht="15.75" thickBot="1">
      <c r="A232" s="19" t="s">
        <v>144</v>
      </c>
      <c r="B232" s="20"/>
      <c r="C232" s="20"/>
      <c r="D232" s="20"/>
      <c r="E232" s="20"/>
      <c r="F232" s="21"/>
    </row>
    <row r="233" spans="1:6" ht="27.75" customHeight="1">
      <c r="A233" s="5" t="s">
        <v>2</v>
      </c>
      <c r="B233" s="5" t="s">
        <v>3</v>
      </c>
      <c r="C233" s="6" t="s">
        <v>4</v>
      </c>
      <c r="D233" s="6" t="s">
        <v>5</v>
      </c>
      <c r="E233" s="7" t="s">
        <v>6</v>
      </c>
      <c r="F233" s="43"/>
    </row>
    <row r="234" spans="1:6" ht="20.100000000000001" customHeight="1">
      <c r="A234" s="9" t="s">
        <v>7</v>
      </c>
      <c r="B234" s="72">
        <v>0</v>
      </c>
      <c r="C234" s="11">
        <v>0</v>
      </c>
      <c r="D234" s="26">
        <v>0</v>
      </c>
      <c r="E234" s="27">
        <v>0</v>
      </c>
      <c r="F234" s="43"/>
    </row>
    <row r="235" spans="1:6" ht="16.5" thickBot="1">
      <c r="C235" s="56" t="s">
        <v>11</v>
      </c>
      <c r="D235" s="35">
        <f>SUM(D234:D234)</f>
        <v>0</v>
      </c>
      <c r="E235" s="73"/>
    </row>
    <row r="236" spans="1:6" ht="16.5" thickBot="1">
      <c r="C236" s="57"/>
      <c r="D236" s="37"/>
      <c r="E236" s="73"/>
    </row>
    <row r="237" spans="1:6" ht="15.75" thickBot="1">
      <c r="A237" s="1" t="s">
        <v>162</v>
      </c>
      <c r="B237" s="2"/>
      <c r="C237" s="2"/>
      <c r="D237" s="2"/>
      <c r="E237" s="2"/>
      <c r="F237" s="3"/>
    </row>
    <row r="238" spans="1:6" ht="15.75" thickBot="1">
      <c r="A238" s="19" t="s">
        <v>1</v>
      </c>
      <c r="B238" s="20"/>
      <c r="C238" s="20"/>
      <c r="D238" s="20"/>
      <c r="E238" s="20"/>
      <c r="F238" s="21"/>
    </row>
    <row r="239" spans="1:6" ht="30" customHeight="1">
      <c r="A239" s="74" t="s">
        <v>2</v>
      </c>
      <c r="B239" s="75" t="s">
        <v>3</v>
      </c>
      <c r="C239" s="76" t="s">
        <v>4</v>
      </c>
      <c r="D239" s="75" t="s">
        <v>163</v>
      </c>
      <c r="E239" s="76" t="s">
        <v>5</v>
      </c>
      <c r="F239" s="77" t="s">
        <v>6</v>
      </c>
    </row>
    <row r="240" spans="1:6" ht="20.100000000000001" customHeight="1">
      <c r="A240" s="58" t="s">
        <v>7</v>
      </c>
      <c r="B240" s="10" t="s">
        <v>164</v>
      </c>
      <c r="C240" s="11" t="s">
        <v>9</v>
      </c>
      <c r="D240" s="78">
        <v>20</v>
      </c>
      <c r="E240" s="79">
        <v>23262</v>
      </c>
      <c r="F240" s="78">
        <v>27815</v>
      </c>
    </row>
    <row r="241" spans="1:6" ht="20.100000000000001" customHeight="1">
      <c r="A241" s="58" t="s">
        <v>21</v>
      </c>
      <c r="B241" s="10" t="s">
        <v>164</v>
      </c>
      <c r="C241" s="11" t="s">
        <v>9</v>
      </c>
      <c r="D241" s="78">
        <v>38</v>
      </c>
      <c r="E241" s="79">
        <v>44199</v>
      </c>
      <c r="F241" s="78">
        <v>27814</v>
      </c>
    </row>
    <row r="242" spans="1:6" ht="20.100000000000001" customHeight="1">
      <c r="A242" s="58" t="s">
        <v>23</v>
      </c>
      <c r="B242" s="10" t="s">
        <v>164</v>
      </c>
      <c r="C242" s="11" t="s">
        <v>9</v>
      </c>
      <c r="D242" s="78">
        <v>38</v>
      </c>
      <c r="E242" s="79">
        <v>44199</v>
      </c>
      <c r="F242" s="78">
        <v>27818</v>
      </c>
    </row>
    <row r="243" spans="1:6" ht="20.100000000000001" customHeight="1">
      <c r="A243" s="58" t="s">
        <v>25</v>
      </c>
      <c r="B243" s="10" t="s">
        <v>164</v>
      </c>
      <c r="C243" s="11" t="s">
        <v>9</v>
      </c>
      <c r="D243" s="78">
        <v>19</v>
      </c>
      <c r="E243" s="79">
        <v>22099</v>
      </c>
      <c r="F243" s="78">
        <v>27817</v>
      </c>
    </row>
    <row r="244" spans="1:6" ht="20.100000000000001" customHeight="1">
      <c r="A244" s="58" t="s">
        <v>28</v>
      </c>
      <c r="B244" s="10" t="s">
        <v>164</v>
      </c>
      <c r="C244" s="11" t="s">
        <v>9</v>
      </c>
      <c r="D244" s="78">
        <v>10</v>
      </c>
      <c r="E244" s="79">
        <v>11631</v>
      </c>
      <c r="F244" s="78">
        <v>27816</v>
      </c>
    </row>
    <row r="245" spans="1:6" ht="16.5" thickBot="1">
      <c r="D245" s="80" t="s">
        <v>11</v>
      </c>
      <c r="E245" s="81">
        <f>SUM(E240:E244)</f>
        <v>145390</v>
      </c>
    </row>
    <row r="246" spans="1:6" ht="15.75" thickBot="1"/>
    <row r="247" spans="1:6" ht="15.75" thickBot="1">
      <c r="A247" s="1" t="s">
        <v>162</v>
      </c>
      <c r="B247" s="2"/>
      <c r="C247" s="2"/>
      <c r="D247" s="2"/>
      <c r="E247" s="2"/>
      <c r="F247" s="3"/>
    </row>
    <row r="248" spans="1:6" ht="15.75" thickBot="1">
      <c r="A248" s="19" t="s">
        <v>12</v>
      </c>
      <c r="B248" s="20"/>
      <c r="C248" s="20"/>
      <c r="D248" s="20"/>
      <c r="E248" s="20"/>
      <c r="F248" s="21"/>
    </row>
    <row r="249" spans="1:6" ht="29.25" customHeight="1">
      <c r="A249" s="74" t="s">
        <v>2</v>
      </c>
      <c r="B249" s="75" t="s">
        <v>3</v>
      </c>
      <c r="C249" s="76" t="s">
        <v>4</v>
      </c>
      <c r="D249" s="75" t="s">
        <v>163</v>
      </c>
      <c r="E249" s="76" t="s">
        <v>5</v>
      </c>
      <c r="F249" s="77" t="s">
        <v>6</v>
      </c>
    </row>
    <row r="250" spans="1:6" ht="20.100000000000001" customHeight="1">
      <c r="A250" s="58" t="s">
        <v>7</v>
      </c>
      <c r="B250" s="10" t="s">
        <v>165</v>
      </c>
      <c r="C250" s="11" t="s">
        <v>9</v>
      </c>
      <c r="D250" s="78">
        <v>9</v>
      </c>
      <c r="E250" s="79">
        <v>10467</v>
      </c>
      <c r="F250" s="78">
        <v>28042</v>
      </c>
    </row>
    <row r="251" spans="1:6" ht="20.100000000000001" customHeight="1">
      <c r="A251" s="58" t="s">
        <v>21</v>
      </c>
      <c r="B251" s="10" t="s">
        <v>166</v>
      </c>
      <c r="C251" s="11" t="s">
        <v>9</v>
      </c>
      <c r="D251" s="78">
        <v>3</v>
      </c>
      <c r="E251" s="79">
        <v>3489</v>
      </c>
      <c r="F251" s="78">
        <v>28123</v>
      </c>
    </row>
    <row r="252" spans="1:6" ht="20.100000000000001" customHeight="1">
      <c r="A252" s="58" t="s">
        <v>23</v>
      </c>
      <c r="B252" s="10" t="s">
        <v>167</v>
      </c>
      <c r="C252" s="11" t="s">
        <v>9</v>
      </c>
      <c r="D252" s="78">
        <v>10</v>
      </c>
      <c r="E252" s="79">
        <v>12014</v>
      </c>
      <c r="F252" s="78">
        <v>28246</v>
      </c>
    </row>
    <row r="253" spans="1:6" ht="20.100000000000001" customHeight="1">
      <c r="A253" s="58" t="s">
        <v>25</v>
      </c>
      <c r="B253" s="10" t="s">
        <v>168</v>
      </c>
      <c r="C253" s="11" t="s">
        <v>9</v>
      </c>
      <c r="D253" s="78">
        <v>29</v>
      </c>
      <c r="E253" s="79">
        <v>33730</v>
      </c>
      <c r="F253" s="78">
        <v>28264</v>
      </c>
    </row>
    <row r="254" spans="1:6" ht="16.5" thickBot="1">
      <c r="D254" s="80" t="s">
        <v>11</v>
      </c>
      <c r="E254" s="81">
        <f>SUM(E250:E253)</f>
        <v>59700</v>
      </c>
    </row>
    <row r="255" spans="1:6" ht="15.75" thickBot="1"/>
    <row r="256" spans="1:6" ht="15.75" thickBot="1">
      <c r="A256" s="1" t="s">
        <v>162</v>
      </c>
      <c r="B256" s="2"/>
      <c r="C256" s="2"/>
      <c r="D256" s="2"/>
      <c r="E256" s="2"/>
      <c r="F256" s="3"/>
    </row>
    <row r="257" spans="1:6" ht="15.75" thickBot="1">
      <c r="A257" s="19" t="s">
        <v>14</v>
      </c>
      <c r="B257" s="20"/>
      <c r="C257" s="20"/>
      <c r="D257" s="20"/>
      <c r="E257" s="20"/>
      <c r="F257" s="21"/>
    </row>
    <row r="258" spans="1:6" ht="34.5" customHeight="1">
      <c r="A258" s="74" t="s">
        <v>2</v>
      </c>
      <c r="B258" s="75" t="s">
        <v>3</v>
      </c>
      <c r="C258" s="76" t="s">
        <v>4</v>
      </c>
      <c r="D258" s="75" t="s">
        <v>163</v>
      </c>
      <c r="E258" s="76" t="s">
        <v>5</v>
      </c>
      <c r="F258" s="77" t="s">
        <v>6</v>
      </c>
    </row>
    <row r="259" spans="1:6" ht="20.100000000000001" customHeight="1">
      <c r="A259" s="58" t="s">
        <v>7</v>
      </c>
      <c r="B259" s="10" t="s">
        <v>169</v>
      </c>
      <c r="C259" s="11" t="s">
        <v>9</v>
      </c>
      <c r="D259" s="78">
        <v>3</v>
      </c>
      <c r="E259" s="79">
        <v>3489</v>
      </c>
      <c r="F259" s="78">
        <v>28397</v>
      </c>
    </row>
    <row r="260" spans="1:6" ht="16.5" thickBot="1">
      <c r="D260" s="80" t="s">
        <v>11</v>
      </c>
      <c r="E260" s="81">
        <f>SUM(E259:E259)</f>
        <v>3489</v>
      </c>
    </row>
    <row r="261" spans="1:6" ht="15.75" thickBot="1"/>
    <row r="262" spans="1:6" ht="15.75" thickBot="1">
      <c r="A262" s="1" t="s">
        <v>170</v>
      </c>
      <c r="B262" s="2"/>
      <c r="C262" s="2"/>
      <c r="D262" s="2"/>
      <c r="E262" s="2"/>
      <c r="F262" s="3"/>
    </row>
    <row r="263" spans="1:6" ht="15.75" thickBot="1">
      <c r="A263" s="19" t="s">
        <v>171</v>
      </c>
      <c r="B263" s="20"/>
      <c r="C263" s="20"/>
      <c r="D263" s="20"/>
      <c r="E263" s="20"/>
      <c r="F263" s="21"/>
    </row>
    <row r="264" spans="1:6" ht="27" customHeight="1">
      <c r="A264" s="5" t="s">
        <v>2</v>
      </c>
      <c r="B264" s="5" t="s">
        <v>3</v>
      </c>
      <c r="C264" s="6" t="s">
        <v>4</v>
      </c>
      <c r="D264" s="6" t="s">
        <v>5</v>
      </c>
      <c r="E264" s="7" t="s">
        <v>6</v>
      </c>
      <c r="F264" s="8"/>
    </row>
    <row r="265" spans="1:6" ht="20.100000000000001" customHeight="1" thickBot="1">
      <c r="A265" s="9" t="s">
        <v>7</v>
      </c>
      <c r="B265" s="10">
        <v>0</v>
      </c>
      <c r="C265" s="82">
        <v>0</v>
      </c>
      <c r="D265" s="46">
        <v>0</v>
      </c>
      <c r="E265" s="13" t="s">
        <v>15</v>
      </c>
      <c r="F265" s="14"/>
    </row>
    <row r="266" spans="1:6" ht="15.75" thickBot="1">
      <c r="C266" s="83" t="s">
        <v>11</v>
      </c>
      <c r="D266" s="84">
        <f>SUM(D265)</f>
        <v>0</v>
      </c>
      <c r="E266" s="63"/>
    </row>
    <row r="267" spans="1:6" ht="15.75" thickBot="1"/>
    <row r="268" spans="1:6" ht="15.75" thickBot="1">
      <c r="A268" s="1" t="s">
        <v>170</v>
      </c>
      <c r="B268" s="2"/>
      <c r="C268" s="2"/>
      <c r="D268" s="2"/>
      <c r="E268" s="2"/>
      <c r="F268" s="3"/>
    </row>
    <row r="269" spans="1:6" ht="15.75" thickBot="1">
      <c r="A269" s="19" t="s">
        <v>12</v>
      </c>
      <c r="B269" s="20"/>
      <c r="C269" s="20"/>
      <c r="D269" s="20"/>
      <c r="E269" s="20"/>
      <c r="F269" s="21"/>
    </row>
    <row r="270" spans="1:6" ht="26.25" customHeight="1">
      <c r="A270" s="5" t="s">
        <v>2</v>
      </c>
      <c r="B270" s="5" t="s">
        <v>3</v>
      </c>
      <c r="C270" s="6" t="s">
        <v>4</v>
      </c>
      <c r="D270" s="6" t="s">
        <v>5</v>
      </c>
      <c r="E270" s="7" t="s">
        <v>6</v>
      </c>
      <c r="F270" s="8"/>
    </row>
    <row r="271" spans="1:6" ht="20.100000000000001" customHeight="1" thickBot="1">
      <c r="A271" s="9" t="s">
        <v>7</v>
      </c>
      <c r="B271" s="10" t="s">
        <v>172</v>
      </c>
      <c r="C271" s="82" t="s">
        <v>173</v>
      </c>
      <c r="D271" s="46">
        <v>1000</v>
      </c>
      <c r="E271" s="13" t="s">
        <v>174</v>
      </c>
      <c r="F271" s="14"/>
    </row>
    <row r="272" spans="1:6" ht="15.75" thickBot="1">
      <c r="C272" s="83" t="s">
        <v>11</v>
      </c>
      <c r="D272" s="84">
        <f>SUM(D271)</f>
        <v>1000</v>
      </c>
      <c r="E272" s="63"/>
    </row>
    <row r="273" spans="1:6" ht="15.75" thickBot="1"/>
    <row r="274" spans="1:6" ht="15.75" thickBot="1">
      <c r="A274" s="1" t="s">
        <v>170</v>
      </c>
      <c r="B274" s="2"/>
      <c r="C274" s="2"/>
      <c r="D274" s="2"/>
      <c r="E274" s="2"/>
      <c r="F274" s="3"/>
    </row>
    <row r="275" spans="1:6" ht="15.75" thickBot="1">
      <c r="A275" s="19" t="s">
        <v>144</v>
      </c>
      <c r="B275" s="20"/>
      <c r="C275" s="20"/>
      <c r="D275" s="20"/>
      <c r="E275" s="20"/>
      <c r="F275" s="21"/>
    </row>
    <row r="276" spans="1:6" ht="27" customHeight="1">
      <c r="A276" s="5" t="s">
        <v>2</v>
      </c>
      <c r="B276" s="5" t="s">
        <v>3</v>
      </c>
      <c r="C276" s="6" t="s">
        <v>4</v>
      </c>
      <c r="D276" s="6" t="s">
        <v>5</v>
      </c>
      <c r="E276" s="7" t="s">
        <v>6</v>
      </c>
      <c r="F276" s="8"/>
    </row>
    <row r="277" spans="1:6" ht="20.100000000000001" customHeight="1" thickBot="1">
      <c r="A277" s="9" t="s">
        <v>7</v>
      </c>
      <c r="B277" s="10">
        <v>0</v>
      </c>
      <c r="C277" s="82">
        <v>0</v>
      </c>
      <c r="D277" s="46">
        <v>0</v>
      </c>
      <c r="E277" s="13" t="s">
        <v>15</v>
      </c>
      <c r="F277" s="14"/>
    </row>
    <row r="278" spans="1:6" ht="15.75" thickBot="1">
      <c r="C278" s="83" t="s">
        <v>11</v>
      </c>
      <c r="D278" s="84">
        <f>SUM(D277)</f>
        <v>0</v>
      </c>
      <c r="E278" s="63"/>
    </row>
    <row r="279" spans="1:6">
      <c r="C279" s="70"/>
      <c r="D279" s="85"/>
      <c r="E279" s="63"/>
    </row>
    <row r="280" spans="1:6" ht="15.75" thickBot="1"/>
    <row r="281" spans="1:6" ht="15.75" thickBot="1">
      <c r="A281" s="1" t="s">
        <v>175</v>
      </c>
      <c r="B281" s="2"/>
      <c r="C281" s="2"/>
      <c r="D281" s="2"/>
      <c r="E281" s="2"/>
      <c r="F281" s="3"/>
    </row>
    <row r="282" spans="1:6" ht="15.75" thickBot="1">
      <c r="A282" s="19" t="s">
        <v>1</v>
      </c>
      <c r="B282" s="20"/>
      <c r="C282" s="20"/>
      <c r="D282" s="20"/>
      <c r="E282" s="20"/>
      <c r="F282" s="21"/>
    </row>
    <row r="283" spans="1:6" ht="32.25" customHeight="1">
      <c r="A283" s="5" t="s">
        <v>2</v>
      </c>
      <c r="B283" s="5" t="s">
        <v>3</v>
      </c>
      <c r="C283" s="6" t="s">
        <v>4</v>
      </c>
      <c r="D283" s="6" t="s">
        <v>5</v>
      </c>
      <c r="E283" s="7" t="s">
        <v>6</v>
      </c>
      <c r="F283" s="8"/>
    </row>
    <row r="284" spans="1:6" ht="20.100000000000001" customHeight="1">
      <c r="A284" s="9" t="s">
        <v>7</v>
      </c>
      <c r="B284" s="10">
        <v>0</v>
      </c>
      <c r="C284" s="10">
        <v>0</v>
      </c>
      <c r="D284" s="12">
        <v>0</v>
      </c>
      <c r="E284" s="13" t="s">
        <v>15</v>
      </c>
      <c r="F284" s="14"/>
    </row>
    <row r="285" spans="1:6" ht="15.75" thickBot="1">
      <c r="A285" s="66"/>
      <c r="B285" s="66"/>
      <c r="C285" s="67" t="s">
        <v>11</v>
      </c>
      <c r="D285" s="86">
        <f>SUM(D284:D284)</f>
        <v>0</v>
      </c>
      <c r="E285" s="69"/>
    </row>
    <row r="286" spans="1:6" ht="15.75" thickBot="1"/>
    <row r="287" spans="1:6" ht="15.75" thickBot="1">
      <c r="A287" s="1" t="s">
        <v>175</v>
      </c>
      <c r="B287" s="2"/>
      <c r="C287" s="2"/>
      <c r="D287" s="2"/>
      <c r="E287" s="2"/>
      <c r="F287" s="3"/>
    </row>
    <row r="288" spans="1:6" ht="15.75" thickBot="1">
      <c r="A288" s="19" t="s">
        <v>12</v>
      </c>
      <c r="B288" s="20"/>
      <c r="C288" s="20"/>
      <c r="D288" s="20"/>
      <c r="E288" s="20"/>
      <c r="F288" s="21"/>
    </row>
    <row r="289" spans="1:6" ht="30" customHeight="1">
      <c r="A289" s="5" t="s">
        <v>2</v>
      </c>
      <c r="B289" s="5" t="s">
        <v>3</v>
      </c>
      <c r="C289" s="6" t="s">
        <v>4</v>
      </c>
      <c r="D289" s="6" t="s">
        <v>5</v>
      </c>
      <c r="E289" s="7" t="s">
        <v>6</v>
      </c>
      <c r="F289" s="8"/>
    </row>
    <row r="290" spans="1:6" ht="20.100000000000001" customHeight="1">
      <c r="A290" s="9" t="s">
        <v>7</v>
      </c>
      <c r="B290" s="10" t="s">
        <v>176</v>
      </c>
      <c r="C290" s="10" t="s">
        <v>177</v>
      </c>
      <c r="D290" s="12">
        <v>1696</v>
      </c>
      <c r="E290" s="13" t="s">
        <v>178</v>
      </c>
      <c r="F290" s="14"/>
    </row>
    <row r="291" spans="1:6" ht="15.75" thickBot="1">
      <c r="A291" s="66"/>
      <c r="B291" s="66"/>
      <c r="C291" s="67" t="s">
        <v>11</v>
      </c>
      <c r="D291" s="86">
        <f>SUM(D290:D290)</f>
        <v>1696</v>
      </c>
      <c r="E291" s="69"/>
    </row>
    <row r="292" spans="1:6" ht="15.75" thickBot="1"/>
    <row r="293" spans="1:6" ht="15.75" thickBot="1">
      <c r="A293" s="1" t="s">
        <v>175</v>
      </c>
      <c r="B293" s="2"/>
      <c r="C293" s="2"/>
      <c r="D293" s="2"/>
      <c r="E293" s="2"/>
      <c r="F293" s="3"/>
    </row>
    <row r="294" spans="1:6" ht="15.75" thickBot="1">
      <c r="A294" s="19" t="s">
        <v>14</v>
      </c>
      <c r="B294" s="20"/>
      <c r="C294" s="20"/>
      <c r="D294" s="20"/>
      <c r="E294" s="20"/>
      <c r="F294" s="21"/>
    </row>
    <row r="295" spans="1:6" ht="31.5" customHeight="1">
      <c r="A295" s="5" t="s">
        <v>2</v>
      </c>
      <c r="B295" s="5" t="s">
        <v>3</v>
      </c>
      <c r="C295" s="6" t="s">
        <v>4</v>
      </c>
      <c r="D295" s="6" t="s">
        <v>5</v>
      </c>
      <c r="E295" s="7" t="s">
        <v>6</v>
      </c>
      <c r="F295" s="8"/>
    </row>
    <row r="296" spans="1:6" ht="20.100000000000001" customHeight="1">
      <c r="A296" s="9" t="s">
        <v>7</v>
      </c>
      <c r="B296" s="10">
        <v>0</v>
      </c>
      <c r="C296" s="10">
        <v>0</v>
      </c>
      <c r="D296" s="12">
        <v>0</v>
      </c>
      <c r="E296" s="13" t="s">
        <v>15</v>
      </c>
      <c r="F296" s="14"/>
    </row>
    <row r="297" spans="1:6" ht="15.75" thickBot="1">
      <c r="A297" s="66"/>
      <c r="B297" s="66"/>
      <c r="C297" s="67" t="s">
        <v>11</v>
      </c>
      <c r="D297" s="86">
        <f>SUM(D296:D296)</f>
        <v>0</v>
      </c>
      <c r="E297" s="69"/>
    </row>
    <row r="298" spans="1:6" ht="15.75" thickBot="1"/>
    <row r="299" spans="1:6" ht="15.75" thickBot="1">
      <c r="A299" s="1" t="s">
        <v>179</v>
      </c>
      <c r="B299" s="2"/>
      <c r="C299" s="2"/>
      <c r="D299" s="2"/>
      <c r="E299" s="2"/>
      <c r="F299" s="3"/>
    </row>
    <row r="300" spans="1:6" ht="15.75" thickBot="1">
      <c r="A300" s="19" t="s">
        <v>171</v>
      </c>
      <c r="B300" s="20"/>
      <c r="C300" s="20"/>
      <c r="D300" s="20"/>
      <c r="E300" s="20"/>
      <c r="F300" s="21"/>
    </row>
    <row r="301" spans="1:6" ht="30.75" customHeight="1">
      <c r="A301" s="5" t="s">
        <v>2</v>
      </c>
      <c r="B301" s="5" t="s">
        <v>3</v>
      </c>
      <c r="C301" s="6" t="s">
        <v>4</v>
      </c>
      <c r="D301" s="6" t="s">
        <v>5</v>
      </c>
      <c r="E301" s="7" t="s">
        <v>6</v>
      </c>
      <c r="F301" s="8"/>
    </row>
    <row r="302" spans="1:6" ht="20.100000000000001" customHeight="1">
      <c r="A302" s="9" t="s">
        <v>7</v>
      </c>
      <c r="B302" s="10">
        <v>0</v>
      </c>
      <c r="C302" s="11">
        <v>0</v>
      </c>
      <c r="D302" s="12">
        <v>0</v>
      </c>
      <c r="E302" s="13" t="s">
        <v>15</v>
      </c>
      <c r="F302" s="14"/>
    </row>
    <row r="303" spans="1:6" ht="16.5" thickBot="1">
      <c r="C303" s="34" t="s">
        <v>11</v>
      </c>
      <c r="D303" s="87">
        <f>SUM(D302:D302)</f>
        <v>0</v>
      </c>
    </row>
    <row r="304" spans="1:6" ht="16.5" thickBot="1">
      <c r="C304" s="36"/>
      <c r="D304" s="88"/>
    </row>
    <row r="305" spans="1:6" ht="15.75" thickBot="1">
      <c r="A305" s="1" t="s">
        <v>179</v>
      </c>
      <c r="B305" s="2"/>
      <c r="C305" s="2"/>
      <c r="D305" s="2"/>
      <c r="E305" s="2"/>
      <c r="F305" s="3"/>
    </row>
    <row r="306" spans="1:6" ht="15.75" thickBot="1">
      <c r="A306" s="19" t="s">
        <v>12</v>
      </c>
      <c r="B306" s="20"/>
      <c r="C306" s="20"/>
      <c r="D306" s="20"/>
      <c r="E306" s="20"/>
      <c r="F306" s="21"/>
    </row>
    <row r="307" spans="1:6" ht="29.25" customHeight="1">
      <c r="A307" s="5" t="s">
        <v>2</v>
      </c>
      <c r="B307" s="5" t="s">
        <v>3</v>
      </c>
      <c r="C307" s="6" t="s">
        <v>4</v>
      </c>
      <c r="D307" s="6" t="s">
        <v>5</v>
      </c>
      <c r="E307" s="7" t="s">
        <v>6</v>
      </c>
      <c r="F307" s="8"/>
    </row>
    <row r="308" spans="1:6" ht="20.100000000000001" customHeight="1">
      <c r="A308" s="9" t="s">
        <v>7</v>
      </c>
      <c r="B308" s="10">
        <v>0</v>
      </c>
      <c r="C308" s="11">
        <v>0</v>
      </c>
      <c r="D308" s="12">
        <v>0</v>
      </c>
      <c r="E308" s="13" t="s">
        <v>15</v>
      </c>
      <c r="F308" s="14"/>
    </row>
    <row r="309" spans="1:6" ht="16.5" thickBot="1">
      <c r="C309" s="34" t="s">
        <v>11</v>
      </c>
      <c r="D309" s="87">
        <f>SUM(D308:D308)</f>
        <v>0</v>
      </c>
    </row>
    <row r="310" spans="1:6" ht="16.5" thickBot="1">
      <c r="C310" s="36"/>
      <c r="D310" s="88"/>
    </row>
    <row r="311" spans="1:6" ht="15.75" thickBot="1">
      <c r="A311" s="1" t="s">
        <v>179</v>
      </c>
      <c r="B311" s="2"/>
      <c r="C311" s="2"/>
      <c r="D311" s="2"/>
      <c r="E311" s="2"/>
      <c r="F311" s="3"/>
    </row>
    <row r="312" spans="1:6" ht="15.75" thickBot="1">
      <c r="A312" s="19" t="s">
        <v>180</v>
      </c>
      <c r="B312" s="20"/>
      <c r="C312" s="20"/>
      <c r="D312" s="20"/>
      <c r="E312" s="20"/>
      <c r="F312" s="21"/>
    </row>
    <row r="313" spans="1:6" ht="27" customHeight="1">
      <c r="A313" s="5" t="s">
        <v>2</v>
      </c>
      <c r="B313" s="5" t="s">
        <v>3</v>
      </c>
      <c r="C313" s="6" t="s">
        <v>4</v>
      </c>
      <c r="D313" s="6" t="s">
        <v>5</v>
      </c>
      <c r="E313" s="7" t="s">
        <v>6</v>
      </c>
      <c r="F313" s="8"/>
    </row>
    <row r="314" spans="1:6" ht="20.100000000000001" customHeight="1">
      <c r="A314" s="9" t="s">
        <v>7</v>
      </c>
      <c r="B314" s="10" t="s">
        <v>181</v>
      </c>
      <c r="C314" s="11" t="s">
        <v>9</v>
      </c>
      <c r="D314" s="12">
        <v>1374</v>
      </c>
      <c r="E314" s="13" t="s">
        <v>182</v>
      </c>
      <c r="F314" s="14"/>
    </row>
    <row r="315" spans="1:6" ht="16.5" thickBot="1">
      <c r="C315" s="34" t="s">
        <v>11</v>
      </c>
      <c r="D315" s="87">
        <f>SUM(D314:D314)</f>
        <v>1374</v>
      </c>
    </row>
  </sheetData>
  <mergeCells count="78">
    <mergeCell ref="A299:F299"/>
    <mergeCell ref="A300:F300"/>
    <mergeCell ref="A305:F305"/>
    <mergeCell ref="A306:F306"/>
    <mergeCell ref="A311:F311"/>
    <mergeCell ref="A312:F312"/>
    <mergeCell ref="A281:F281"/>
    <mergeCell ref="A282:F282"/>
    <mergeCell ref="A287:F287"/>
    <mergeCell ref="A288:F288"/>
    <mergeCell ref="A293:F293"/>
    <mergeCell ref="A294:F294"/>
    <mergeCell ref="A262:F262"/>
    <mergeCell ref="A263:F263"/>
    <mergeCell ref="A268:F268"/>
    <mergeCell ref="A269:F269"/>
    <mergeCell ref="A274:F274"/>
    <mergeCell ref="A275:F275"/>
    <mergeCell ref="A237:F237"/>
    <mergeCell ref="A238:F238"/>
    <mergeCell ref="A247:F247"/>
    <mergeCell ref="A248:F248"/>
    <mergeCell ref="A256:F256"/>
    <mergeCell ref="A257:F257"/>
    <mergeCell ref="A219:F219"/>
    <mergeCell ref="A220:F220"/>
    <mergeCell ref="A225:F225"/>
    <mergeCell ref="A226:F226"/>
    <mergeCell ref="A231:F231"/>
    <mergeCell ref="A232:F232"/>
    <mergeCell ref="A181:F181"/>
    <mergeCell ref="A182:F182"/>
    <mergeCell ref="A192:F192"/>
    <mergeCell ref="A193:F193"/>
    <mergeCell ref="A209:F209"/>
    <mergeCell ref="A210:F210"/>
    <mergeCell ref="A163:F163"/>
    <mergeCell ref="A164:F164"/>
    <mergeCell ref="A169:F169"/>
    <mergeCell ref="A170:F170"/>
    <mergeCell ref="A175:F175"/>
    <mergeCell ref="A176:F176"/>
    <mergeCell ref="A145:F145"/>
    <mergeCell ref="A146:F146"/>
    <mergeCell ref="A151:F151"/>
    <mergeCell ref="A152:F152"/>
    <mergeCell ref="A157:F157"/>
    <mergeCell ref="A158:F158"/>
    <mergeCell ref="A106:F106"/>
    <mergeCell ref="A107:F107"/>
    <mergeCell ref="A118:F118"/>
    <mergeCell ref="A119:F119"/>
    <mergeCell ref="A135:F135"/>
    <mergeCell ref="A136:F136"/>
    <mergeCell ref="A88:F88"/>
    <mergeCell ref="A89:F89"/>
    <mergeCell ref="A94:F94"/>
    <mergeCell ref="A95:F95"/>
    <mergeCell ref="A100:F100"/>
    <mergeCell ref="A101:F101"/>
    <mergeCell ref="A67:F67"/>
    <mergeCell ref="A68:F68"/>
    <mergeCell ref="A75:F75"/>
    <mergeCell ref="A76:F76"/>
    <mergeCell ref="A81:F81"/>
    <mergeCell ref="A82:F82"/>
    <mergeCell ref="A20:F20"/>
    <mergeCell ref="A21:F21"/>
    <mergeCell ref="A46:F46"/>
    <mergeCell ref="A47:F47"/>
    <mergeCell ref="A58:F58"/>
    <mergeCell ref="A59:F59"/>
    <mergeCell ref="A2:F2"/>
    <mergeCell ref="A3:F3"/>
    <mergeCell ref="A8:F8"/>
    <mergeCell ref="A9:F9"/>
    <mergeCell ref="A14:F14"/>
    <mergeCell ref="A15:F15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2023-11-10T15:41:16Z</dcterms:modified>
</cp:coreProperties>
</file>